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medu6796_colorado_edu/Documents/UCB/Documents/!! Website/"/>
    </mc:Choice>
  </mc:AlternateContent>
  <xr:revisionPtr revIDLastSave="119" documentId="11_8ED4252CF1259AFB2D44110B9953F94F4DC93CA9" xr6:coauthVersionLast="47" xr6:coauthVersionMax="47" xr10:uidLastSave="{841DBDEB-9CC5-45DA-A331-2404DEA85B14}"/>
  <bookViews>
    <workbookView xWindow="28680" yWindow="-120" windowWidth="29040" windowHeight="15720" xr2:uid="{00000000-000D-0000-FFFF-FFFF00000000}"/>
  </bookViews>
  <sheets>
    <sheet name="Estimation-NIH Modular Budget" sheetId="1" r:id="rId1"/>
  </sheets>
  <definedNames>
    <definedName name="_xlnm.Print_Area" localSheetId="0">'Estimation-NIH Modular Budget'!$A$1:$R$55</definedName>
    <definedName name="_xlnm.Print_Titles" localSheetId="0">'Estimation-NIH Modular Budget'!$16:$16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R37" i="1" l="1"/>
  <c r="R39" i="1"/>
  <c r="R38" i="1"/>
  <c r="R36" i="1"/>
  <c r="H30" i="1"/>
  <c r="H35" i="1" s="1"/>
  <c r="J30" i="1"/>
  <c r="J35" i="1" s="1"/>
  <c r="L30" i="1"/>
  <c r="L35" i="1" s="1"/>
  <c r="L41" i="1" s="1"/>
  <c r="N30" i="1"/>
  <c r="N35" i="1" s="1"/>
  <c r="N41" i="1" s="1"/>
  <c r="P30" i="1"/>
  <c r="P35" i="1" s="1"/>
  <c r="P41" i="1" s="1"/>
  <c r="P23" i="1"/>
  <c r="N23" i="1"/>
  <c r="L23" i="1"/>
  <c r="J23" i="1"/>
  <c r="R28" i="1"/>
  <c r="R27" i="1"/>
  <c r="R26" i="1"/>
  <c r="H23" i="1"/>
  <c r="R21" i="1"/>
  <c r="R20" i="1"/>
  <c r="R19" i="1"/>
  <c r="R18" i="1"/>
  <c r="I46" i="1"/>
  <c r="K46" i="1"/>
  <c r="M46" i="1"/>
  <c r="O46" i="1"/>
  <c r="F28" i="1"/>
  <c r="F27" i="1"/>
  <c r="F26" i="1"/>
  <c r="J32" i="1" l="1"/>
  <c r="L32" i="1"/>
  <c r="P32" i="1"/>
  <c r="J41" i="1"/>
  <c r="R23" i="1"/>
  <c r="R30" i="1"/>
  <c r="H32" i="1"/>
  <c r="R35" i="1"/>
  <c r="H41" i="1"/>
  <c r="N32" i="1"/>
  <c r="N44" i="1" s="1"/>
  <c r="N50" i="1" s="1"/>
  <c r="R41" i="1" l="1"/>
  <c r="J44" i="1"/>
  <c r="H50" i="1"/>
  <c r="P44" i="1"/>
  <c r="P46" i="1" s="1"/>
  <c r="L44" i="1"/>
  <c r="L46" i="1" s="1"/>
  <c r="N52" i="1"/>
  <c r="R32" i="1"/>
  <c r="J50" i="1" l="1"/>
  <c r="J52" i="1" s="1"/>
  <c r="J46" i="1"/>
  <c r="L50" i="1"/>
  <c r="L52" i="1" s="1"/>
  <c r="P50" i="1"/>
  <c r="P52" i="1" s="1"/>
  <c r="H46" i="1"/>
  <c r="N46" i="1"/>
  <c r="R44" i="1"/>
  <c r="R46" i="1" s="1"/>
  <c r="H52" i="1"/>
  <c r="R50" i="1" l="1"/>
  <c r="R52" i="1"/>
  <c r="H54" i="1"/>
</calcChain>
</file>

<file path=xl/sharedStrings.xml><?xml version="1.0" encoding="utf-8"?>
<sst xmlns="http://schemas.openxmlformats.org/spreadsheetml/2006/main" count="63" uniqueCount="61">
  <si>
    <t>Duration:</t>
  </si>
  <si>
    <t>A.</t>
  </si>
  <si>
    <t>C.</t>
  </si>
  <si>
    <t>D.</t>
  </si>
  <si>
    <t>E.</t>
  </si>
  <si>
    <t>Total Direct Costs</t>
  </si>
  <si>
    <t>Total Costs</t>
  </si>
  <si>
    <t>Year 1</t>
  </si>
  <si>
    <t>Year 2</t>
  </si>
  <si>
    <t>Year 3</t>
  </si>
  <si>
    <t>Year 4</t>
  </si>
  <si>
    <t>Year 5</t>
  </si>
  <si>
    <t>Total</t>
  </si>
  <si>
    <t xml:space="preserve">Title:     </t>
  </si>
  <si>
    <t xml:space="preserve">Principal Investigator: </t>
  </si>
  <si>
    <t>Tuition Remission</t>
  </si>
  <si>
    <t>Total Subrecipient Indirect Costs</t>
  </si>
  <si>
    <t>F.</t>
  </si>
  <si>
    <t>Long-term Space Rental</t>
  </si>
  <si>
    <t>Total Direct Costs for CU Purposes</t>
  </si>
  <si>
    <t>G.</t>
  </si>
  <si>
    <t xml:space="preserve">B. </t>
  </si>
  <si>
    <t>Total Requested:</t>
  </si>
  <si>
    <t>Facilities and Administration (F&amp;A) Costs</t>
  </si>
  <si>
    <t>F&amp;A Exempt Direct Costs</t>
  </si>
  <si>
    <t>Total F&amp;A Exempt Direct Costs</t>
  </si>
  <si>
    <t xml:space="preserve">CU Proposal Number: </t>
  </si>
  <si>
    <t>Proposal Analyst:</t>
  </si>
  <si>
    <t xml:space="preserve">Date Prepared: </t>
  </si>
  <si>
    <t xml:space="preserve">                                 INTERNAL COST ESTIMATION - NIH MODULAR BUDGET</t>
  </si>
  <si>
    <t>IDC Exclusions</t>
  </si>
  <si>
    <t>Subrecipent 1 Direct Costs</t>
  </si>
  <si>
    <t>&lt;Enter Sub Name&gt;</t>
  </si>
  <si>
    <t>Subrecipent 2 Direct Costs</t>
  </si>
  <si>
    <t>Subrecipent 3 Direct Costs</t>
  </si>
  <si>
    <t>Subrecipent 1 Indirect Costs</t>
  </si>
  <si>
    <t>Subrecipent 2 Indirect Costs</t>
  </si>
  <si>
    <t>Subrecipent 3 Indirect Costs</t>
  </si>
  <si>
    <t>Subrecipient Total Costs</t>
  </si>
  <si>
    <t>Modified Total Direct Costs*</t>
  </si>
  <si>
    <t xml:space="preserve">* Modified total direct costs equals total direct costs less any items in "D. F&amp;A Exempt Direct Costs" plus the addition of the first $25,000 of each subreceipient. 
**Edit calculation accordingly if subs are included; If the amount for the subrecipient is less than$25,000, add in the applicable amount.  </t>
  </si>
  <si>
    <r>
      <t xml:space="preserve">Subrecipient Indirect Costs </t>
    </r>
    <r>
      <rPr>
        <i/>
        <sz val="11"/>
        <rFont val="Calibri"/>
        <family val="2"/>
        <scheme val="minor"/>
      </rPr>
      <t>(AKA: Consortium Indirect)</t>
    </r>
  </si>
  <si>
    <t>Total Modular Direct Costs (NIH request)</t>
  </si>
  <si>
    <t xml:space="preserve">CU Direct Costs </t>
  </si>
  <si>
    <t>Graduate Student Fees</t>
  </si>
  <si>
    <t>Number of Subs</t>
  </si>
  <si>
    <t>Sponsor:</t>
  </si>
  <si>
    <t>NIH</t>
  </si>
  <si>
    <t>NIH Budgeting Notes:</t>
  </si>
  <si>
    <t>- If Human Fetal Tissue (HFT) Costs are in the budget, then the detailed R&amp;R budget must be used</t>
  </si>
  <si>
    <r>
      <t xml:space="preserve">- PIs may contribute unpaid AY effort to project (not considered Cost Share); </t>
    </r>
    <r>
      <rPr>
        <b/>
        <i/>
        <u/>
        <sz val="11"/>
        <rFont val="Calibri"/>
        <family val="2"/>
        <scheme val="minor"/>
      </rPr>
      <t>must</t>
    </r>
    <r>
      <rPr>
        <i/>
        <sz val="11"/>
        <rFont val="Calibri"/>
        <family val="2"/>
        <scheme val="minor"/>
      </rPr>
      <t xml:space="preserve"> specify unpaid AY effort in Personnel Justification</t>
    </r>
  </si>
  <si>
    <t>Predetermined for the period 7/1/25-6/30/28:</t>
  </si>
  <si>
    <t>Provisional thereafter per HHS agreement dated 09/30/2025</t>
  </si>
  <si>
    <t>Research</t>
  </si>
  <si>
    <t>IDC Base:</t>
  </si>
  <si>
    <t>MTDC</t>
  </si>
  <si>
    <t>Template Updated 01/06/2026</t>
  </si>
  <si>
    <r>
      <t>Total Direct Costs less excluded costs,</t>
    </r>
    <r>
      <rPr>
        <u/>
        <sz val="11"/>
        <rFont val="Calibri"/>
        <family val="2"/>
        <scheme val="minor"/>
      </rPr>
      <t xml:space="preserve"> first $50,000 of each sub**</t>
    </r>
  </si>
  <si>
    <t>Capital Equipment (Grant &amp; Cooperative Agreement Threshold: $10K)</t>
  </si>
  <si>
    <t xml:space="preserve">- If Direct Costs (DC) are $250,000 or less per year, DC must total a modular increment amount (increments of $25k) and must submit a Modular Budget in ASSIST (exception: HCT research, see above). May use OCG NIH Modular Budget template in place of NIH Detailed Cost Estimation Tool. </t>
  </si>
  <si>
    <t>- DMS estimated costs (including total DMS cost estimate) must be described in the Budget Justification (see OCG Budget Justification / Additional Narrative Justification templates and OCG NIH Checklists on the OCG Forms webpage).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</si>
</sst>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"/>
    <numFmt numFmtId="165" formatCode="0.000"/>
    <numFmt numFmtId="166" formatCode="0.0%"/>
  </numFmts>
  <fonts count="13">
    <font>
      <sz val="12"/>
      <name val="Times"/>
    </font>
    <font>
      <sz val="10"/>
      <name val="Geneva"/>
      <family val="2"/>
    </font>
    <font>
      <sz val="8"/>
      <name val="Times"/>
      <family val="1"/>
    </font>
    <font>
      <sz val="11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i/>
      <sz val="11"/>
      <color theme="1" tint="0.1499984740745262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3" fontId="4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2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/>
    <xf numFmtId="3" fontId="5" fillId="0" borderId="0" xfId="0" applyNumberFormat="1" applyFont="1" applyAlignment="1">
      <alignment horizontal="right"/>
    </xf>
    <xf numFmtId="165" fontId="4" fillId="0" borderId="0" xfId="0" applyNumberFormat="1" applyFont="1"/>
    <xf numFmtId="3" fontId="8" fillId="0" borderId="0" xfId="0" applyNumberFormat="1" applyFont="1"/>
    <xf numFmtId="3" fontId="4" fillId="0" borderId="2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3" fontId="4" fillId="2" borderId="0" xfId="0" applyNumberFormat="1" applyFont="1" applyFill="1"/>
    <xf numFmtId="0" fontId="4" fillId="2" borderId="0" xfId="0" applyFont="1" applyFill="1"/>
    <xf numFmtId="3" fontId="4" fillId="2" borderId="0" xfId="0" applyNumberFormat="1" applyFont="1" applyFill="1" applyAlignment="1">
      <alignment horizontal="right"/>
    </xf>
    <xf numFmtId="0" fontId="3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" fontId="5" fillId="2" borderId="0" xfId="0" applyNumberFormat="1" applyFont="1" applyFill="1"/>
    <xf numFmtId="3" fontId="10" fillId="3" borderId="0" xfId="0" applyNumberFormat="1" applyFont="1" applyFill="1" applyAlignment="1">
      <alignment horizontal="left"/>
    </xf>
    <xf numFmtId="3" fontId="5" fillId="3" borderId="0" xfId="0" quotePrefix="1" applyNumberFormat="1" applyFont="1" applyFill="1" applyAlignment="1">
      <alignment horizontal="left"/>
    </xf>
    <xf numFmtId="0" fontId="11" fillId="3" borderId="0" xfId="0" quotePrefix="1" applyFont="1" applyFill="1" applyAlignment="1">
      <alignment horizontal="left"/>
    </xf>
    <xf numFmtId="0" fontId="4" fillId="3" borderId="0" xfId="0" applyFont="1" applyFill="1"/>
    <xf numFmtId="3" fontId="4" fillId="3" borderId="0" xfId="0" applyNumberFormat="1" applyFont="1" applyFill="1" applyAlignment="1">
      <alignment horizontal="right"/>
    </xf>
    <xf numFmtId="0" fontId="5" fillId="3" borderId="0" xfId="0" applyFont="1" applyFill="1"/>
    <xf numFmtId="0" fontId="12" fillId="0" borderId="0" xfId="0" quotePrefix="1" applyFont="1" applyAlignment="1">
      <alignment vertical="center" wrapText="1"/>
    </xf>
    <xf numFmtId="0" fontId="12" fillId="0" borderId="0" xfId="0" quotePrefix="1" applyFont="1" applyAlignment="1">
      <alignment vertical="top" wrapText="1"/>
    </xf>
    <xf numFmtId="3" fontId="4" fillId="2" borderId="0" xfId="0" applyNumberFormat="1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  <xf numFmtId="9" fontId="4" fillId="0" borderId="0" xfId="0" applyNumberFormat="1" applyFont="1" applyAlignment="1">
      <alignment horizontal="right"/>
    </xf>
    <xf numFmtId="3" fontId="5" fillId="0" borderId="0" xfId="0" applyNumberFormat="1" applyFont="1"/>
    <xf numFmtId="3" fontId="4" fillId="2" borderId="0" xfId="0" applyNumberFormat="1" applyFont="1" applyFill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left"/>
    </xf>
    <xf numFmtId="0" fontId="11" fillId="3" borderId="0" xfId="0" quotePrefix="1" applyFont="1" applyFill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63"/>
  <sheetViews>
    <sheetView tabSelected="1" zoomScale="85" zoomScaleNormal="85" workbookViewId="0">
      <selection activeCell="P38" sqref="P38"/>
    </sheetView>
  </sheetViews>
  <sheetFormatPr defaultColWidth="11" defaultRowHeight="15"/>
  <cols>
    <col min="1" max="3" width="2.75" style="1" customWidth="1"/>
    <col min="4" max="4" width="9.375" style="1" customWidth="1"/>
    <col min="5" max="5" width="32.25" style="2" customWidth="1"/>
    <col min="6" max="6" width="15.375" style="2" customWidth="1"/>
    <col min="7" max="7" width="1.875" style="3" customWidth="1"/>
    <col min="8" max="8" width="10.125" style="3" customWidth="1"/>
    <col min="9" max="9" width="1.625" style="3" customWidth="1"/>
    <col min="10" max="10" width="10.125" style="3" customWidth="1"/>
    <col min="11" max="11" width="1.625" style="4" customWidth="1"/>
    <col min="12" max="12" width="10.125" style="3" customWidth="1"/>
    <col min="13" max="13" width="1.625" style="4" customWidth="1"/>
    <col min="14" max="14" width="10.125" style="3" customWidth="1"/>
    <col min="15" max="15" width="1.625" style="4" customWidth="1"/>
    <col min="16" max="16" width="10.125" style="4" customWidth="1"/>
    <col min="17" max="17" width="2" style="4" customWidth="1"/>
    <col min="18" max="18" width="10.125" style="4" customWidth="1"/>
    <col min="19" max="19" width="11" style="4"/>
    <col min="20" max="20" width="11" style="5"/>
    <col min="21" max="21" width="11" style="4"/>
    <col min="22" max="22" width="9" style="4" customWidth="1"/>
    <col min="23" max="23" width="1.875" style="4" customWidth="1"/>
    <col min="24" max="24" width="9" style="4" customWidth="1"/>
    <col min="25" max="25" width="1.875" style="4" customWidth="1"/>
    <col min="26" max="26" width="9" style="4" customWidth="1"/>
    <col min="27" max="27" width="1.875" style="4" customWidth="1"/>
    <col min="28" max="28" width="9" style="4" customWidth="1"/>
    <col min="29" max="29" width="1.875" style="4" customWidth="1"/>
    <col min="30" max="30" width="9" style="4" customWidth="1"/>
    <col min="31" max="16384" width="11" style="4"/>
  </cols>
  <sheetData>
    <row r="1" spans="1:55">
      <c r="A1" s="1" t="s">
        <v>26</v>
      </c>
      <c r="E1" s="22"/>
      <c r="J1" s="29" t="s">
        <v>48</v>
      </c>
      <c r="K1" s="32"/>
      <c r="L1" s="33"/>
      <c r="M1" s="32"/>
      <c r="N1" s="33"/>
      <c r="O1" s="32"/>
      <c r="P1" s="32"/>
      <c r="Q1" s="32"/>
      <c r="R1" s="32"/>
      <c r="S1" s="32"/>
      <c r="T1" s="34"/>
      <c r="U1" s="32"/>
      <c r="V1" s="32"/>
      <c r="W1" s="32"/>
      <c r="X1" s="32"/>
      <c r="Y1" s="32"/>
      <c r="Z1" s="32"/>
    </row>
    <row r="2" spans="1:55">
      <c r="A2" s="1" t="s">
        <v>27</v>
      </c>
      <c r="E2" s="22"/>
      <c r="J2" s="30" t="s">
        <v>50</v>
      </c>
      <c r="K2" s="32"/>
      <c r="L2" s="33"/>
      <c r="M2" s="32"/>
      <c r="N2" s="33"/>
      <c r="O2" s="32"/>
      <c r="P2" s="32"/>
      <c r="Q2" s="32"/>
      <c r="R2" s="32"/>
      <c r="S2" s="32"/>
      <c r="T2" s="34"/>
      <c r="U2" s="32"/>
      <c r="V2" s="32"/>
      <c r="W2" s="32"/>
      <c r="X2" s="32"/>
      <c r="Y2" s="32"/>
      <c r="Z2" s="32"/>
    </row>
    <row r="3" spans="1:55">
      <c r="A3" s="1" t="s">
        <v>28</v>
      </c>
      <c r="E3" s="22"/>
      <c r="J3" s="31" t="s">
        <v>49</v>
      </c>
      <c r="K3" s="32"/>
      <c r="L3" s="33"/>
      <c r="M3" s="32"/>
      <c r="N3" s="33"/>
      <c r="O3" s="32"/>
      <c r="P3" s="32"/>
      <c r="Q3" s="32"/>
      <c r="R3" s="32"/>
      <c r="S3" s="32"/>
      <c r="T3" s="34"/>
      <c r="U3" s="32"/>
      <c r="V3" s="32"/>
      <c r="W3" s="32"/>
      <c r="X3" s="32"/>
      <c r="Y3" s="32"/>
      <c r="Z3" s="32"/>
    </row>
    <row r="4" spans="1:55" ht="15.75" customHeight="1">
      <c r="A4" s="1" t="s">
        <v>46</v>
      </c>
      <c r="E4" s="22" t="s">
        <v>47</v>
      </c>
      <c r="J4" s="44" t="s">
        <v>59</v>
      </c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55">
      <c r="E5" s="1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</row>
    <row r="6" spans="1:55" ht="15" customHeight="1">
      <c r="E6" s="6" t="s">
        <v>29</v>
      </c>
      <c r="J6" s="44" t="s">
        <v>60</v>
      </c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</row>
    <row r="7" spans="1:55">
      <c r="E7" s="1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</row>
    <row r="8" spans="1:55">
      <c r="E8" s="4"/>
      <c r="F8" s="4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</row>
    <row r="9" spans="1:55">
      <c r="G9" s="4"/>
      <c r="H9" s="7" t="s">
        <v>13</v>
      </c>
      <c r="I9" s="41"/>
      <c r="J9" s="41"/>
      <c r="K9" s="41"/>
      <c r="L9" s="41"/>
      <c r="M9" s="41"/>
      <c r="N9" s="41"/>
      <c r="O9" s="41"/>
      <c r="P9" s="41"/>
    </row>
    <row r="10" spans="1:55">
      <c r="G10" s="4"/>
      <c r="I10" s="41"/>
      <c r="J10" s="41"/>
      <c r="K10" s="41"/>
      <c r="L10" s="41"/>
      <c r="M10" s="41"/>
      <c r="N10" s="41"/>
      <c r="O10" s="41"/>
      <c r="P10" s="41"/>
    </row>
    <row r="11" spans="1:55">
      <c r="G11" s="4"/>
      <c r="I11" s="41"/>
      <c r="J11" s="41"/>
      <c r="K11" s="41"/>
      <c r="L11" s="41"/>
      <c r="M11" s="41"/>
      <c r="N11" s="41"/>
      <c r="O11" s="41"/>
      <c r="P11" s="41"/>
    </row>
    <row r="12" spans="1:55">
      <c r="G12" s="4"/>
      <c r="I12" s="41"/>
      <c r="J12" s="41"/>
      <c r="K12" s="41"/>
      <c r="L12" s="41"/>
      <c r="M12" s="41"/>
      <c r="N12" s="41"/>
      <c r="O12" s="41"/>
      <c r="P12" s="41"/>
    </row>
    <row r="14" spans="1:55">
      <c r="A14" s="1" t="s">
        <v>14</v>
      </c>
      <c r="E14" s="22"/>
      <c r="G14" s="4"/>
      <c r="H14" s="7" t="s">
        <v>0</v>
      </c>
      <c r="I14" s="23"/>
      <c r="J14" s="24"/>
      <c r="K14" s="23"/>
      <c r="L14" s="24"/>
      <c r="M14" s="23"/>
    </row>
    <row r="16" spans="1:55">
      <c r="H16" s="8" t="s">
        <v>7</v>
      </c>
      <c r="I16" s="8"/>
      <c r="J16" s="8" t="s">
        <v>8</v>
      </c>
      <c r="K16" s="8"/>
      <c r="L16" s="8" t="s">
        <v>9</v>
      </c>
      <c r="M16" s="8"/>
      <c r="N16" s="8" t="s">
        <v>10</v>
      </c>
      <c r="O16" s="9"/>
      <c r="P16" s="8" t="s">
        <v>11</v>
      </c>
      <c r="Q16" s="9"/>
      <c r="R16" s="8" t="s">
        <v>12</v>
      </c>
    </row>
    <row r="17" spans="1:21">
      <c r="A17" s="10" t="s">
        <v>1</v>
      </c>
      <c r="B17" s="10" t="s">
        <v>5</v>
      </c>
      <c r="I17" s="11"/>
      <c r="K17" s="11"/>
      <c r="M17" s="11"/>
      <c r="P17" s="3"/>
      <c r="R17" s="3"/>
      <c r="T17" s="4"/>
    </row>
    <row r="18" spans="1:21">
      <c r="A18" s="10"/>
      <c r="C18" s="1" t="s">
        <v>43</v>
      </c>
      <c r="H18" s="3">
        <v>250000</v>
      </c>
      <c r="I18" s="11"/>
      <c r="J18" s="3">
        <v>250000</v>
      </c>
      <c r="K18" s="11"/>
      <c r="L18" s="3">
        <v>250000</v>
      </c>
      <c r="M18" s="11"/>
      <c r="N18" s="3">
        <v>250000</v>
      </c>
      <c r="O18" s="2"/>
      <c r="P18" s="3">
        <v>250000</v>
      </c>
      <c r="R18" s="3">
        <f>SUM(H18:P18)</f>
        <v>1250000</v>
      </c>
    </row>
    <row r="19" spans="1:21">
      <c r="A19" s="10"/>
      <c r="C19" s="1" t="s">
        <v>31</v>
      </c>
      <c r="F19" s="2" t="s">
        <v>32</v>
      </c>
      <c r="H19" s="3">
        <v>0</v>
      </c>
      <c r="I19" s="11"/>
      <c r="J19" s="3">
        <v>0</v>
      </c>
      <c r="K19" s="11"/>
      <c r="L19" s="3">
        <v>0</v>
      </c>
      <c r="M19" s="11"/>
      <c r="N19" s="3">
        <v>0</v>
      </c>
      <c r="O19" s="2"/>
      <c r="P19" s="3">
        <v>0</v>
      </c>
      <c r="R19" s="3">
        <f>SUM(H19:P19)</f>
        <v>0</v>
      </c>
    </row>
    <row r="20" spans="1:21">
      <c r="A20" s="10"/>
      <c r="C20" s="1" t="s">
        <v>33</v>
      </c>
      <c r="F20" s="2" t="s">
        <v>32</v>
      </c>
      <c r="H20" s="3">
        <v>0</v>
      </c>
      <c r="I20" s="11"/>
      <c r="J20" s="3">
        <v>0</v>
      </c>
      <c r="K20" s="11"/>
      <c r="L20" s="3">
        <v>0</v>
      </c>
      <c r="M20" s="11"/>
      <c r="N20" s="3">
        <v>0</v>
      </c>
      <c r="O20" s="2"/>
      <c r="P20" s="3">
        <v>0</v>
      </c>
      <c r="R20" s="3">
        <f>SUM(H20:P20)</f>
        <v>0</v>
      </c>
    </row>
    <row r="21" spans="1:21">
      <c r="A21" s="10"/>
      <c r="C21" s="1" t="s">
        <v>34</v>
      </c>
      <c r="F21" s="2" t="s">
        <v>32</v>
      </c>
      <c r="H21" s="3">
        <v>0</v>
      </c>
      <c r="I21" s="11"/>
      <c r="J21" s="3">
        <v>0</v>
      </c>
      <c r="K21" s="11"/>
      <c r="L21" s="3">
        <v>0</v>
      </c>
      <c r="M21" s="11"/>
      <c r="N21" s="3">
        <v>0</v>
      </c>
      <c r="O21" s="2"/>
      <c r="P21" s="3">
        <v>0</v>
      </c>
      <c r="R21" s="3">
        <f>SUM(H21:P21)</f>
        <v>0</v>
      </c>
    </row>
    <row r="22" spans="1:21" ht="8.25" customHeight="1">
      <c r="H22" s="13"/>
      <c r="I22" s="11"/>
      <c r="J22" s="13"/>
      <c r="K22" s="11"/>
      <c r="L22" s="13"/>
      <c r="M22" s="11"/>
      <c r="N22" s="13"/>
      <c r="P22" s="13"/>
      <c r="R22" s="13"/>
    </row>
    <row r="23" spans="1:21">
      <c r="B23" s="10" t="s">
        <v>42</v>
      </c>
      <c r="H23" s="3">
        <f>SUM(H18:H21)</f>
        <v>250000</v>
      </c>
      <c r="I23" s="11"/>
      <c r="J23" s="3">
        <f>SUM(J18:J21)</f>
        <v>250000</v>
      </c>
      <c r="K23" s="11"/>
      <c r="L23" s="3">
        <f>SUM(L18:L21)</f>
        <v>250000</v>
      </c>
      <c r="M23" s="11"/>
      <c r="N23" s="3">
        <f>SUM(N18:N21)</f>
        <v>250000</v>
      </c>
      <c r="O23" s="2"/>
      <c r="P23" s="3">
        <f>SUM(P18:P21)</f>
        <v>250000</v>
      </c>
      <c r="Q23" s="2"/>
      <c r="R23" s="3">
        <f>SUM(H23:P23)</f>
        <v>1250000</v>
      </c>
    </row>
    <row r="24" spans="1:21">
      <c r="B24" s="10"/>
      <c r="I24" s="11"/>
      <c r="K24" s="11"/>
      <c r="M24" s="11"/>
      <c r="P24" s="3"/>
      <c r="R24" s="3"/>
    </row>
    <row r="25" spans="1:21">
      <c r="A25" s="10" t="s">
        <v>21</v>
      </c>
      <c r="B25" s="10" t="s">
        <v>41</v>
      </c>
      <c r="I25" s="11"/>
      <c r="K25" s="11"/>
      <c r="M25" s="11"/>
      <c r="P25" s="3"/>
      <c r="R25" s="3"/>
      <c r="U25" s="17"/>
    </row>
    <row r="26" spans="1:21">
      <c r="A26" s="10"/>
      <c r="C26" s="1" t="s">
        <v>35</v>
      </c>
      <c r="F26" s="2" t="str">
        <f>F19</f>
        <v>&lt;Enter Sub Name&gt;</v>
      </c>
      <c r="H26" s="3">
        <v>0</v>
      </c>
      <c r="I26" s="11"/>
      <c r="J26" s="3">
        <v>0</v>
      </c>
      <c r="K26" s="11"/>
      <c r="L26" s="3">
        <v>0</v>
      </c>
      <c r="M26" s="11"/>
      <c r="N26" s="3">
        <v>0</v>
      </c>
      <c r="O26" s="2"/>
      <c r="P26" s="3">
        <v>0</v>
      </c>
      <c r="R26" s="3">
        <f>SUM(H26:P26)</f>
        <v>0</v>
      </c>
    </row>
    <row r="27" spans="1:21">
      <c r="C27" s="1" t="s">
        <v>36</v>
      </c>
      <c r="F27" s="2" t="str">
        <f>F20</f>
        <v>&lt;Enter Sub Name&gt;</v>
      </c>
      <c r="H27" s="3">
        <v>0</v>
      </c>
      <c r="I27" s="11"/>
      <c r="J27" s="3">
        <v>0</v>
      </c>
      <c r="K27" s="11"/>
      <c r="L27" s="3">
        <v>0</v>
      </c>
      <c r="M27" s="11"/>
      <c r="N27" s="3">
        <v>0</v>
      </c>
      <c r="O27" s="2"/>
      <c r="P27" s="3">
        <v>0</v>
      </c>
      <c r="R27" s="3">
        <f>SUM(H27:P27)</f>
        <v>0</v>
      </c>
    </row>
    <row r="28" spans="1:21">
      <c r="C28" s="1" t="s">
        <v>37</v>
      </c>
      <c r="F28" s="2" t="str">
        <f>F21</f>
        <v>&lt;Enter Sub Name&gt;</v>
      </c>
      <c r="H28" s="3">
        <v>0</v>
      </c>
      <c r="I28" s="11"/>
      <c r="J28" s="3">
        <v>0</v>
      </c>
      <c r="K28" s="11"/>
      <c r="L28" s="3">
        <v>0</v>
      </c>
      <c r="M28" s="11"/>
      <c r="N28" s="3">
        <v>0</v>
      </c>
      <c r="O28" s="2"/>
      <c r="P28" s="3">
        <v>0</v>
      </c>
      <c r="R28" s="3">
        <f>SUM(H28:P28)</f>
        <v>0</v>
      </c>
    </row>
    <row r="29" spans="1:21" ht="9" customHeight="1">
      <c r="H29" s="13"/>
      <c r="I29" s="11"/>
      <c r="J29" s="13"/>
      <c r="K29" s="11"/>
      <c r="L29" s="13"/>
      <c r="M29" s="11"/>
      <c r="N29" s="13"/>
      <c r="P29" s="13"/>
      <c r="R29" s="13"/>
    </row>
    <row r="30" spans="1:21">
      <c r="B30" s="10" t="s">
        <v>16</v>
      </c>
      <c r="H30" s="3">
        <f>SUM(H26:H28)</f>
        <v>0</v>
      </c>
      <c r="J30" s="3">
        <f>SUM(J26:J28)</f>
        <v>0</v>
      </c>
      <c r="K30" s="3"/>
      <c r="L30" s="3">
        <f>SUM(L26:L28)</f>
        <v>0</v>
      </c>
      <c r="M30" s="3"/>
      <c r="N30" s="3">
        <f>SUM(N26:N28)</f>
        <v>0</v>
      </c>
      <c r="O30" s="3"/>
      <c r="P30" s="3">
        <f>SUM(P26:P28)</f>
        <v>0</v>
      </c>
      <c r="Q30" s="2"/>
      <c r="R30" s="3">
        <f>SUM(H30:P30)</f>
        <v>0</v>
      </c>
    </row>
    <row r="31" spans="1:21">
      <c r="B31" s="10"/>
      <c r="I31" s="11"/>
      <c r="K31" s="11"/>
      <c r="M31" s="11"/>
      <c r="P31" s="3"/>
      <c r="R31" s="3"/>
    </row>
    <row r="32" spans="1:21">
      <c r="A32" s="10" t="s">
        <v>2</v>
      </c>
      <c r="B32" s="10" t="s">
        <v>19</v>
      </c>
      <c r="H32" s="3">
        <f>H23+H30</f>
        <v>250000</v>
      </c>
      <c r="I32" s="11"/>
      <c r="J32" s="3">
        <f>J23+J30</f>
        <v>250000</v>
      </c>
      <c r="K32" s="3"/>
      <c r="L32" s="3">
        <f>L23+L30</f>
        <v>250000</v>
      </c>
      <c r="M32" s="3"/>
      <c r="N32" s="3">
        <f>N23+N30</f>
        <v>250000</v>
      </c>
      <c r="O32" s="3"/>
      <c r="P32" s="3">
        <f>P23+P30</f>
        <v>250000</v>
      </c>
      <c r="R32" s="3">
        <f>SUM(H32:P32)</f>
        <v>1250000</v>
      </c>
    </row>
    <row r="33" spans="1:19">
      <c r="A33" s="10"/>
      <c r="B33" s="10"/>
      <c r="I33" s="11"/>
      <c r="K33" s="11"/>
      <c r="M33" s="11"/>
      <c r="P33" s="3"/>
      <c r="R33" s="3"/>
    </row>
    <row r="34" spans="1:19">
      <c r="A34" s="10" t="s">
        <v>3</v>
      </c>
      <c r="B34" s="10" t="s">
        <v>24</v>
      </c>
      <c r="F34" s="4"/>
      <c r="I34" s="11"/>
      <c r="K34" s="11"/>
      <c r="M34" s="11"/>
      <c r="P34" s="3"/>
      <c r="R34" s="3"/>
    </row>
    <row r="35" spans="1:19">
      <c r="B35" s="1" t="s">
        <v>38</v>
      </c>
      <c r="H35" s="3">
        <f>H30+SUM(H19:H21)</f>
        <v>0</v>
      </c>
      <c r="I35" s="11"/>
      <c r="J35" s="3">
        <f>J30+SUM(J19:J21)</f>
        <v>0</v>
      </c>
      <c r="K35" s="11"/>
      <c r="L35" s="3">
        <f>L30+SUM(L19:L21)</f>
        <v>0</v>
      </c>
      <c r="M35" s="11"/>
      <c r="N35" s="3">
        <f>N30+SUM(N19:N21)</f>
        <v>0</v>
      </c>
      <c r="O35" s="2"/>
      <c r="P35" s="3">
        <f>P30+SUM(P19:P21)</f>
        <v>0</v>
      </c>
      <c r="R35" s="3">
        <f>SUM(H35:P35)</f>
        <v>0</v>
      </c>
    </row>
    <row r="36" spans="1:19">
      <c r="B36" s="1" t="s">
        <v>58</v>
      </c>
      <c r="H36" s="2">
        <v>0</v>
      </c>
      <c r="J36" s="2">
        <v>0</v>
      </c>
      <c r="K36" s="3"/>
      <c r="L36" s="2">
        <v>0</v>
      </c>
      <c r="M36" s="3"/>
      <c r="N36" s="2">
        <v>0</v>
      </c>
      <c r="O36" s="3"/>
      <c r="P36" s="2">
        <v>0</v>
      </c>
      <c r="R36" s="3">
        <f>SUM(H36:P36)</f>
        <v>0</v>
      </c>
      <c r="S36" s="40"/>
    </row>
    <row r="37" spans="1:19">
      <c r="A37" s="10"/>
      <c r="B37" s="1" t="s">
        <v>18</v>
      </c>
      <c r="H37" s="3">
        <v>0</v>
      </c>
      <c r="I37" s="11"/>
      <c r="J37" s="3">
        <v>0</v>
      </c>
      <c r="K37" s="11"/>
      <c r="L37" s="3">
        <v>0</v>
      </c>
      <c r="M37" s="11"/>
      <c r="N37" s="3">
        <v>0</v>
      </c>
      <c r="O37" s="2"/>
      <c r="P37" s="3">
        <v>0</v>
      </c>
      <c r="R37" s="3">
        <f>SUM(H37:P37)</f>
        <v>0</v>
      </c>
    </row>
    <row r="38" spans="1:19">
      <c r="A38" s="10"/>
      <c r="B38" s="1" t="s">
        <v>15</v>
      </c>
      <c r="H38" s="3">
        <v>0</v>
      </c>
      <c r="I38" s="11"/>
      <c r="J38" s="3">
        <v>0</v>
      </c>
      <c r="K38" s="11"/>
      <c r="L38" s="3">
        <v>0</v>
      </c>
      <c r="M38" s="11"/>
      <c r="N38" s="3">
        <v>0</v>
      </c>
      <c r="O38" s="2"/>
      <c r="P38" s="3">
        <v>0</v>
      </c>
      <c r="R38" s="3">
        <f>SUM(H38:P38)</f>
        <v>0</v>
      </c>
    </row>
    <row r="39" spans="1:19">
      <c r="A39" s="10"/>
      <c r="B39" s="1" t="s">
        <v>44</v>
      </c>
      <c r="H39" s="3">
        <v>0</v>
      </c>
      <c r="I39" s="11"/>
      <c r="J39" s="3">
        <v>0</v>
      </c>
      <c r="K39" s="11"/>
      <c r="L39" s="3">
        <v>0</v>
      </c>
      <c r="M39" s="11"/>
      <c r="N39" s="3">
        <v>0</v>
      </c>
      <c r="O39" s="2"/>
      <c r="P39" s="3">
        <v>0</v>
      </c>
      <c r="R39" s="3">
        <f>SUM(H39:P39)</f>
        <v>0</v>
      </c>
    </row>
    <row r="40" spans="1:19" ht="8.25" customHeight="1">
      <c r="H40" s="13"/>
      <c r="I40" s="11"/>
      <c r="J40" s="13"/>
      <c r="K40" s="11"/>
      <c r="L40" s="13"/>
      <c r="M40" s="11"/>
      <c r="N40" s="13"/>
      <c r="P40" s="13"/>
      <c r="R40" s="13"/>
    </row>
    <row r="41" spans="1:19">
      <c r="B41" s="10" t="s">
        <v>25</v>
      </c>
      <c r="H41" s="3">
        <f>SUM(H35:H39)</f>
        <v>0</v>
      </c>
      <c r="I41" s="11"/>
      <c r="J41" s="3">
        <f>SUM(J35:J39)</f>
        <v>0</v>
      </c>
      <c r="K41" s="11"/>
      <c r="L41" s="3">
        <f>SUM(L35:L39)</f>
        <v>0</v>
      </c>
      <c r="M41" s="11"/>
      <c r="N41" s="3">
        <f>SUM(N35:N39)</f>
        <v>0</v>
      </c>
      <c r="O41" s="2"/>
      <c r="P41" s="3">
        <f>SUM(P35:P39)</f>
        <v>0</v>
      </c>
      <c r="Q41" s="2"/>
      <c r="R41" s="3">
        <f>SUM(H41:P41)</f>
        <v>0</v>
      </c>
    </row>
    <row r="42" spans="1:19">
      <c r="I42" s="11"/>
      <c r="K42" s="11"/>
      <c r="M42" s="11"/>
      <c r="P42" s="3"/>
      <c r="R42" s="3"/>
    </row>
    <row r="43" spans="1:19">
      <c r="A43" s="10" t="s">
        <v>4</v>
      </c>
      <c r="B43" s="10" t="s">
        <v>39</v>
      </c>
      <c r="I43" s="11"/>
      <c r="K43" s="11"/>
      <c r="M43" s="11"/>
      <c r="O43" s="3"/>
      <c r="P43" s="3"/>
      <c r="R43" s="3"/>
    </row>
    <row r="44" spans="1:19">
      <c r="B44" s="1" t="s">
        <v>57</v>
      </c>
      <c r="H44" s="19">
        <f>H32-H41+50000*$F45</f>
        <v>250000</v>
      </c>
      <c r="J44" s="19">
        <f>J32-J41</f>
        <v>250000</v>
      </c>
      <c r="K44" s="3"/>
      <c r="L44" s="19">
        <f>L32-L41</f>
        <v>250000</v>
      </c>
      <c r="M44" s="3"/>
      <c r="N44" s="19">
        <f>N32-N41</f>
        <v>250000</v>
      </c>
      <c r="O44" s="3"/>
      <c r="P44" s="19">
        <f>P32-P41</f>
        <v>250000</v>
      </c>
      <c r="R44" s="19">
        <f>SUM(H44:P44)</f>
        <v>1250000</v>
      </c>
    </row>
    <row r="45" spans="1:19">
      <c r="E45" s="27" t="s">
        <v>45</v>
      </c>
      <c r="F45" s="28">
        <v>0</v>
      </c>
      <c r="K45" s="3"/>
      <c r="M45" s="3"/>
      <c r="O45" s="3"/>
      <c r="P45" s="3"/>
      <c r="R45" s="3"/>
    </row>
    <row r="46" spans="1:19">
      <c r="F46" s="18" t="s">
        <v>30</v>
      </c>
      <c r="H46" s="20">
        <f t="shared" ref="H46:P46" si="0">H32-H44</f>
        <v>0</v>
      </c>
      <c r="I46" s="20">
        <f t="shared" si="0"/>
        <v>0</v>
      </c>
      <c r="J46" s="20">
        <f t="shared" si="0"/>
        <v>0</v>
      </c>
      <c r="K46" s="20">
        <f t="shared" si="0"/>
        <v>0</v>
      </c>
      <c r="L46" s="20">
        <f t="shared" si="0"/>
        <v>0</v>
      </c>
      <c r="M46" s="20">
        <f t="shared" si="0"/>
        <v>0</v>
      </c>
      <c r="N46" s="20">
        <f t="shared" si="0"/>
        <v>0</v>
      </c>
      <c r="O46" s="20">
        <f t="shared" si="0"/>
        <v>0</v>
      </c>
      <c r="P46" s="20">
        <f t="shared" si="0"/>
        <v>0</v>
      </c>
      <c r="Q46" s="21"/>
      <c r="R46" s="20">
        <f>R32-R44</f>
        <v>0</v>
      </c>
    </row>
    <row r="47" spans="1:19">
      <c r="A47" s="10" t="s">
        <v>17</v>
      </c>
      <c r="B47" s="10" t="s">
        <v>23</v>
      </c>
      <c r="K47" s="3"/>
      <c r="M47" s="3"/>
      <c r="N47" s="4"/>
    </row>
    <row r="48" spans="1:19">
      <c r="C48" s="43" t="s">
        <v>53</v>
      </c>
      <c r="D48" s="43"/>
      <c r="E48" s="3" t="s">
        <v>54</v>
      </c>
      <c r="F48" s="37" t="s">
        <v>55</v>
      </c>
      <c r="K48" s="3"/>
      <c r="M48" s="3"/>
      <c r="P48" s="3"/>
      <c r="R48" s="3"/>
    </row>
    <row r="49" spans="1:19">
      <c r="B49" s="25" t="s">
        <v>51</v>
      </c>
      <c r="F49" s="38">
        <v>0.57499999999999996</v>
      </c>
      <c r="K49" s="3"/>
      <c r="M49" s="3"/>
      <c r="P49" s="3"/>
      <c r="R49" s="3"/>
    </row>
    <row r="50" spans="1:19">
      <c r="B50" s="1" t="s">
        <v>52</v>
      </c>
      <c r="G50" s="39"/>
      <c r="H50" s="14">
        <f>H44*$F49</f>
        <v>143750</v>
      </c>
      <c r="I50" s="15"/>
      <c r="J50" s="14">
        <f>J44*$F49</f>
        <v>143750</v>
      </c>
      <c r="K50" s="15"/>
      <c r="L50" s="14">
        <f>L44*$F49</f>
        <v>143750</v>
      </c>
      <c r="M50" s="15"/>
      <c r="N50" s="14">
        <f>N44*$F49</f>
        <v>143750</v>
      </c>
      <c r="O50" s="2"/>
      <c r="P50" s="14">
        <f>P44*$F49</f>
        <v>143750</v>
      </c>
      <c r="Q50" s="2"/>
      <c r="R50" s="3">
        <f>SUM(H50:P50)</f>
        <v>718750</v>
      </c>
    </row>
    <row r="51" spans="1:19">
      <c r="K51" s="3"/>
      <c r="M51" s="3"/>
      <c r="P51" s="3"/>
      <c r="R51" s="13"/>
    </row>
    <row r="52" spans="1:19">
      <c r="A52" s="10" t="s">
        <v>20</v>
      </c>
      <c r="B52" s="10" t="s">
        <v>6</v>
      </c>
      <c r="H52" s="11">
        <f>H32+H50</f>
        <v>393750</v>
      </c>
      <c r="I52" s="11"/>
      <c r="J52" s="11">
        <f>J32+J50</f>
        <v>393750</v>
      </c>
      <c r="K52" s="11"/>
      <c r="L52" s="11">
        <f>L32+L50</f>
        <v>393750</v>
      </c>
      <c r="M52" s="11"/>
      <c r="N52" s="11">
        <f>N32+N50</f>
        <v>393750</v>
      </c>
      <c r="O52" s="11"/>
      <c r="P52" s="11">
        <f>P32+P50</f>
        <v>393750</v>
      </c>
      <c r="Q52" s="2"/>
      <c r="R52" s="11">
        <f>SUM(H52:P52)</f>
        <v>1968750</v>
      </c>
    </row>
    <row r="53" spans="1:19">
      <c r="A53" s="4"/>
      <c r="B53" s="4"/>
      <c r="H53" s="12"/>
      <c r="J53" s="12"/>
      <c r="K53" s="3"/>
      <c r="S53" s="2"/>
    </row>
    <row r="54" spans="1:19">
      <c r="A54" s="10"/>
      <c r="B54" s="10" t="s">
        <v>22</v>
      </c>
      <c r="H54" s="12">
        <f>H52+J52+L52+N52+P52</f>
        <v>1968750</v>
      </c>
    </row>
    <row r="55" spans="1:19">
      <c r="B55" s="4"/>
    </row>
    <row r="57" spans="1:19" ht="15.75" customHeight="1">
      <c r="A57" s="42" t="s">
        <v>40</v>
      </c>
      <c r="B57" s="42"/>
      <c r="C57" s="42"/>
      <c r="D57" s="42"/>
      <c r="E57" s="42"/>
      <c r="F57" s="42"/>
    </row>
    <row r="58" spans="1:19">
      <c r="A58" s="42"/>
      <c r="B58" s="42"/>
      <c r="C58" s="42"/>
      <c r="D58" s="42"/>
      <c r="E58" s="42"/>
      <c r="F58" s="42"/>
    </row>
    <row r="59" spans="1:19" ht="15" customHeight="1">
      <c r="A59" s="42"/>
      <c r="B59" s="42"/>
      <c r="C59" s="42"/>
      <c r="D59" s="42"/>
      <c r="E59" s="42"/>
      <c r="F59" s="42"/>
    </row>
    <row r="60" spans="1:19">
      <c r="A60" s="42"/>
      <c r="B60" s="42"/>
      <c r="C60" s="42"/>
      <c r="D60" s="42"/>
      <c r="E60" s="42"/>
      <c r="F60" s="42"/>
    </row>
    <row r="61" spans="1:19">
      <c r="A61" s="42"/>
      <c r="B61" s="42"/>
      <c r="C61" s="42"/>
      <c r="D61" s="42"/>
      <c r="E61" s="42"/>
      <c r="F61" s="42"/>
      <c r="G61" s="16"/>
      <c r="H61" s="16"/>
      <c r="I61" s="16"/>
      <c r="J61" s="16"/>
      <c r="K61" s="5"/>
      <c r="L61" s="16"/>
    </row>
    <row r="62" spans="1:19">
      <c r="A62" s="42"/>
      <c r="B62" s="42"/>
      <c r="C62" s="42"/>
      <c r="D62" s="42"/>
      <c r="E62" s="42"/>
      <c r="F62" s="42"/>
    </row>
    <row r="63" spans="1:19">
      <c r="A63" s="26" t="s">
        <v>56</v>
      </c>
    </row>
  </sheetData>
  <mergeCells count="5">
    <mergeCell ref="J4:Z5"/>
    <mergeCell ref="I9:P12"/>
    <mergeCell ref="A57:F62"/>
    <mergeCell ref="C48:D48"/>
    <mergeCell ref="J6:Z7"/>
  </mergeCells>
  <phoneticPr fontId="2"/>
  <dataValidations count="1">
    <dataValidation allowBlank="1" showInputMessage="1" sqref="F49" xr:uid="{01B7B35D-8CAD-4166-B262-6DAB1059ACD8}"/>
  </dataValidations>
  <printOptions gridLines="1" gridLinesSet="0"/>
  <pageMargins left="0.7" right="0.7" top="0.75" bottom="0.75" header="0.3" footer="0.3"/>
  <pageSetup scale="86" fitToHeight="0" orientation="landscape" horizontalDpi="4294967292" verticalDpi="4294967292" r:id="rId1"/>
  <headerFooter alignWithMargins="0"/>
  <ignoredErrors>
    <ignoredError sqref="J35:P3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E0BD7304521046B23CDAA75CE67A4C" ma:contentTypeVersion="9" ma:contentTypeDescription="Create a new document." ma:contentTypeScope="" ma:versionID="603d4ee3a377fe022b355bff0433804c">
  <xsd:schema xmlns:xsd="http://www.w3.org/2001/XMLSchema" xmlns:xs="http://www.w3.org/2001/XMLSchema" xmlns:p="http://schemas.microsoft.com/office/2006/metadata/properties" xmlns:ns3="eda0043c-c824-4f20-8945-0867114f5f5b" xmlns:ns4="8e8ff7c6-5699-4712-beb0-61485df6b650" targetNamespace="http://schemas.microsoft.com/office/2006/metadata/properties" ma:root="true" ma:fieldsID="8c59addd81ccc5ede990dfa325f70ea7" ns3:_="" ns4:_="">
    <xsd:import namespace="eda0043c-c824-4f20-8945-0867114f5f5b"/>
    <xsd:import namespace="8e8ff7c6-5699-4712-beb0-61485df6b6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0043c-c824-4f20-8945-0867114f5f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ff7c6-5699-4712-beb0-61485df6b65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F3A65E-BCCA-4957-A8AF-A21AC32341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0B67A5-1906-4654-9BCA-3B8CB22EC50B}">
  <ds:schemaRefs>
    <ds:schemaRef ds:uri="eda0043c-c824-4f20-8945-0867114f5f5b"/>
    <ds:schemaRef ds:uri="8e8ff7c6-5699-4712-beb0-61485df6b65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5C51D5-0AAC-4694-B9B0-EC112ABF7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0043c-c824-4f20-8945-0867114f5f5b"/>
    <ds:schemaRef ds:uri="8e8ff7c6-5699-4712-beb0-61485df6b6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Estimation-NIH Modular Budget</vt:lpstr>
      <vt:lpstr>'Estimation-NIH Modular Budget'!Print_Area</vt:lpstr>
      <vt:lpstr>'Estimation-NIH Modular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OCG</dc:creator>
  <cp:lastModifiedBy>Melissa Dunivant</cp:lastModifiedBy>
  <cp:lastPrinted>2012-07-18T22:32:10Z</cp:lastPrinted>
  <dcterms:created xsi:type="dcterms:W3CDTF">2002-01-27T18:26:01Z</dcterms:created>
  <dcterms:modified xsi:type="dcterms:W3CDTF">2026-01-06T22:13:48Z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0x0101004AE0BD7304521046B23CDAA75CE67A4C</vt:lpwstr>
  </property>
</Properties>
</file>