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Volumes/GoogleDrive/My Drive/1_Externships/Externship Forms /"/>
    </mc:Choice>
  </mc:AlternateContent>
  <xr:revisionPtr revIDLastSave="0" documentId="13_ncr:1_{9741EAB6-1CD9-A14E-834E-B7892D9F8CA9}" xr6:coauthVersionLast="47" xr6:coauthVersionMax="47" xr10:uidLastSave="{00000000-0000-0000-0000-000000000000}"/>
  <bookViews>
    <workbookView xWindow="2400" yWindow="460" windowWidth="25920" windowHeight="17540" activeTab="3" xr2:uid="{00000000-000D-0000-FFFF-FFFF00000000}"/>
  </bookViews>
  <sheets>
    <sheet name="2 Credits" sheetId="5" r:id="rId1"/>
    <sheet name="3 Credits" sheetId="2" r:id="rId2"/>
    <sheet name="4 Credits" sheetId="3" r:id="rId3"/>
    <sheet name="7 Credits" sheetId="6" r:id="rId4"/>
  </sheets>
  <definedNames>
    <definedName name="_xlnm.Print_Titles" localSheetId="0">'2 Credits'!$7:$7</definedName>
    <definedName name="WorkweekHours" localSheetId="0">'2 Credits'!$B$6</definedName>
    <definedName name="WorkweekHou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jfdRSGg3AZMxSE+7LVfJ+M1z9/6w=="/>
    </ext>
  </extLst>
</workbook>
</file>

<file path=xl/calcChain.xml><?xml version="1.0" encoding="utf-8"?>
<calcChain xmlns="http://schemas.openxmlformats.org/spreadsheetml/2006/main">
  <c r="G77" i="6" l="1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C6" i="6" s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8" i="2"/>
  <c r="G9" i="2"/>
  <c r="G10" i="2"/>
  <c r="G11" i="2"/>
  <c r="G12" i="2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3" i="5"/>
  <c r="G24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2" i="5"/>
  <c r="D6" i="6" l="1"/>
  <c r="E6" i="6" s="1"/>
  <c r="C6" i="5"/>
  <c r="D6" i="5" s="1"/>
  <c r="E6" i="5" s="1"/>
  <c r="G8" i="3" l="1"/>
  <c r="C6" i="3" s="1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C6" i="2"/>
  <c r="D6" i="3" l="1"/>
  <c r="E6" i="3" s="1"/>
  <c r="D6" i="2"/>
  <c r="E6" i="2" s="1"/>
</calcChain>
</file>

<file path=xl/sharedStrings.xml><?xml version="1.0" encoding="utf-8"?>
<sst xmlns="http://schemas.openxmlformats.org/spreadsheetml/2006/main" count="1184" uniqueCount="22">
  <si>
    <t>Time Sheet</t>
  </si>
  <si>
    <t>Employee Details:</t>
  </si>
  <si>
    <t>Name</t>
  </si>
  <si>
    <t>Email</t>
  </si>
  <si>
    <t>Phone</t>
  </si>
  <si>
    <t>Manager Details:</t>
  </si>
  <si>
    <t>Period Start Date</t>
  </si>
  <si>
    <t>Period End Date</t>
  </si>
  <si>
    <t>Total Hours Required</t>
  </si>
  <si>
    <t>Total Hours
Worked</t>
  </si>
  <si>
    <t>Regular Hours</t>
  </si>
  <si>
    <t>Overtime Hours</t>
  </si>
  <si>
    <t>Date(s)</t>
  </si>
  <si>
    <t>Time In</t>
  </si>
  <si>
    <t>Lunch Start</t>
  </si>
  <si>
    <t>Lunch End</t>
  </si>
  <si>
    <t>Time Out</t>
  </si>
  <si>
    <t>Hours Worked</t>
  </si>
  <si>
    <t>Date</t>
  </si>
  <si>
    <t>*ENTER "AM" or "PM" next to the time so the sheet calculates correctly.</t>
  </si>
  <si>
    <t xml:space="preserve">Brief Description of Work </t>
  </si>
  <si>
    <t>Brief Description of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</si>
</sst>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&lt;=9999999]###\-####;\(###\)\ ###\-####"/>
    <numFmt numFmtId="165" formatCode="[$-409]h:mm\ AM/PM"/>
    <numFmt numFmtId="166" formatCode="m/d/yy;@"/>
    <numFmt numFmtId="167" formatCode="[$-409]h:mm\ AM/PM;@"/>
  </numFmts>
  <fonts count="15" x14ac:knownFonts="1">
    <font>
      <sz val="11"/>
      <color theme="1"/>
      <name val="Arial"/>
    </font>
    <font>
      <sz val="24"/>
      <color theme="4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6"/>
      <color theme="5"/>
      <name val="Calibri"/>
      <family val="2"/>
    </font>
    <font>
      <sz val="12"/>
      <color theme="4"/>
      <name val="Calibri"/>
      <family val="2"/>
    </font>
    <font>
      <sz val="20"/>
      <color theme="4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24"/>
      <color theme="4"/>
      <name val="Calibri"/>
      <family val="2"/>
      <scheme val="major"/>
    </font>
    <font>
      <sz val="11"/>
      <color theme="1"/>
      <name val="Calibri"/>
      <family val="2"/>
      <scheme val="minor"/>
    </font>
    <font>
      <sz val="16"/>
      <color theme="5"/>
      <name val="Calibri"/>
      <family val="2"/>
      <scheme val="major"/>
    </font>
    <font>
      <sz val="12"/>
      <color theme="4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38E8F"/>
        <bgColor rgb="FFC38E8F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9" fillId="3" borderId="1" applyNumberFormat="0" applyProtection="0">
      <alignment horizontal="left"/>
    </xf>
    <xf numFmtId="0" fontId="10" fillId="0" borderId="0">
      <alignment horizontal="left"/>
    </xf>
    <xf numFmtId="164" fontId="10" fillId="0" borderId="0" applyFont="0" applyFill="0" applyBorder="0" applyAlignment="0">
      <alignment horizontal="left"/>
    </xf>
    <xf numFmtId="166" fontId="10" fillId="0" borderId="0" applyFont="0" applyFill="0" applyBorder="0" applyAlignment="0">
      <alignment horizontal="left"/>
    </xf>
    <xf numFmtId="0" fontId="12" fillId="0" borderId="0" applyNumberFormat="0" applyFill="0" applyBorder="0" applyProtection="0">
      <alignment wrapText="1"/>
    </xf>
    <xf numFmtId="39" fontId="13" fillId="0" borderId="0" applyFill="0" applyBorder="0" applyProtection="0">
      <alignment horizontal="left"/>
    </xf>
    <xf numFmtId="167" fontId="10" fillId="0" borderId="0" applyFont="0" applyFill="0" applyBorder="0" applyAlignment="0">
      <alignment horizontal="left"/>
    </xf>
    <xf numFmtId="4" fontId="10" fillId="0" borderId="0" applyFont="0" applyFill="0" applyBorder="0" applyAlignment="0">
      <alignment horizontal="left"/>
    </xf>
  </cellStyleXfs>
  <cellXfs count="33"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39" fontId="6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9" fillId="3" borderId="1" xfId="1">
      <alignment horizontal="left"/>
    </xf>
    <xf numFmtId="0" fontId="10" fillId="0" borderId="0" xfId="2">
      <alignment horizontal="left"/>
    </xf>
    <xf numFmtId="164" fontId="0" fillId="0" borderId="0" xfId="3" applyFont="1">
      <alignment horizontal="left"/>
    </xf>
    <xf numFmtId="166" fontId="11" fillId="0" borderId="0" xfId="4" applyFont="1" applyAlignment="1">
      <alignment horizontal="left"/>
    </xf>
    <xf numFmtId="166" fontId="11" fillId="0" borderId="0" xfId="4" quotePrefix="1" applyFont="1" applyAlignment="1">
      <alignment horizontal="left"/>
    </xf>
    <xf numFmtId="0" fontId="12" fillId="0" borderId="0" xfId="5">
      <alignment wrapText="1"/>
    </xf>
    <xf numFmtId="39" fontId="13" fillId="0" borderId="0" xfId="6">
      <alignment horizontal="left"/>
    </xf>
    <xf numFmtId="166" fontId="0" fillId="0" borderId="0" xfId="4" applyFont="1" applyFill="1" applyBorder="1">
      <alignment horizontal="left"/>
    </xf>
    <xf numFmtId="167" fontId="0" fillId="0" borderId="0" xfId="7" applyFont="1" applyFill="1" applyBorder="1">
      <alignment horizontal="left"/>
    </xf>
    <xf numFmtId="4" fontId="0" fillId="0" borderId="0" xfId="8" applyFont="1" applyFill="1" applyBorder="1">
      <alignment horizontal="left"/>
    </xf>
    <xf numFmtId="0" fontId="10" fillId="4" borderId="0" xfId="2" applyFill="1" applyAlignment="1">
      <alignment horizontal="left" vertical="top" wrapText="1"/>
    </xf>
    <xf numFmtId="167" fontId="10" fillId="0" borderId="0" xfId="7">
      <alignment horizontal="left"/>
    </xf>
    <xf numFmtId="0" fontId="10" fillId="0" borderId="0" xfId="2" applyBorder="1">
      <alignment horizontal="left"/>
    </xf>
    <xf numFmtId="0" fontId="10" fillId="0" borderId="2" xfId="2" applyBorder="1">
      <alignment horizontal="left"/>
    </xf>
    <xf numFmtId="0" fontId="10" fillId="0" borderId="3" xfId="2" applyBorder="1">
      <alignment horizontal="left"/>
    </xf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</cellXfs>
  <cellStyles count="9">
    <cellStyle name="Date" xfId="4" xr:uid="{086B5B36-AF2F-C94A-B6D8-49B4482E8368}"/>
    <cellStyle name="Heading 1 2" xfId="5" xr:uid="{D12C3C24-E99F-1A4B-95A4-E71208920EEF}"/>
    <cellStyle name="Heading 4 2" xfId="6" xr:uid="{D2FE6D84-8087-2642-B0B4-A5429E302187}"/>
    <cellStyle name="Hours" xfId="8" xr:uid="{887DE304-6B3C-134E-9BB3-3C35E6820BFE}"/>
    <cellStyle name="Normal" xfId="0" builtinId="0"/>
    <cellStyle name="Normal 2" xfId="2" xr:uid="{416CA288-D63C-0C41-96C8-50840FC31BD5}"/>
    <cellStyle name="Phone" xfId="3" xr:uid="{CA5F834B-38CC-E84F-91C8-A4507B587FFF}"/>
    <cellStyle name="Time" xfId="7" xr:uid="{41EE122B-F3C0-8A4C-8EF8-00A0854AF8B6}"/>
    <cellStyle name="Title 2" xfId="1" xr:uid="{1DC80D12-4A59-D547-B404-9B2676368B12}"/>
  </cellStyles>
  <dxfs count="8"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color theme="5"/>
      </font>
      <border>
        <bottom style="medium">
          <color theme="2" tint="-0.499984740745262"/>
        </bottom>
      </border>
    </dxf>
    <dxf>
      <font>
        <color theme="4"/>
      </font>
      <fill>
        <patternFill patternType="none">
          <bgColor auto="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color theme="5"/>
      </font>
      <border>
        <bottom style="medium">
          <color theme="2" tint="-0.499984740745262"/>
        </bottom>
      </border>
    </dxf>
    <dxf>
      <font>
        <color theme="4"/>
      </font>
      <fill>
        <patternFill patternType="none">
          <bgColor auto="1"/>
        </patternFill>
      </fill>
      <border diagonalUp="0" diagonalDown="0">
        <left/>
        <right/>
        <top style="thin">
          <color theme="4"/>
        </top>
        <bottom/>
        <vertical/>
        <horizontal/>
      </border>
    </dxf>
  </dxfs>
  <tableStyles count="5">
    <tableStyle name="3 Credits-style" pivot="0" count="0" xr9:uid="{00000000-0011-0000-FFFF-FFFF00000000}"/>
    <tableStyle name="2 Credits-style" pivot="0" count="0" xr9:uid="{00000000-0011-0000-FFFF-FFFF01000000}"/>
    <tableStyle name="4 Credits-style" pivot="0" count="0" xr9:uid="{00000000-0011-0000-FFFF-FFFF02000000}"/>
    <tableStyle name="Time Sheet" pivot="0" count="4" xr9:uid="{AA4BA0F6-92E5-C540-9C9C-E80CCB7B3981}">
      <tableStyleElement type="wholeTable" dxfId="7"/>
      <tableStyleElement type="headerRow" dxfId="6"/>
      <tableStyleElement type="firstRowStripe" dxfId="5"/>
      <tableStyleElement type="secondRowStripe" dxfId="4"/>
    </tableStyle>
    <tableStyle name="Time Sheet 2" pivot="0" count="4" xr9:uid="{14FDFEE6-51D7-0244-A3FF-D2D9C3D51C99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650F43D-E5D8-5F4E-AAAC-BA0A663044FF}" name="TimeSheet6" displayName="TimeSheet6" ref="B7:H57" totalsRowShown="0">
  <autoFilter ref="B7:H57" xr:uid="{00000000-0009-0000-0100-000001000000}"/>
  <tableColumns count="7">
    <tableColumn id="1" xr3:uid="{5CF0084B-9626-8341-BC48-B53BB32A5F44}" name="Date(s)" dataCellStyle="Date"/>
    <tableColumn id="2" xr3:uid="{5A88E1F0-BBCF-0144-A25E-286F0BC2AD81}" name="Time In" dataCellStyle="Time"/>
    <tableColumn id="3" xr3:uid="{645BAE6F-C334-3246-B9E8-6F9859038270}" name="Lunch Start" dataCellStyle="Time"/>
    <tableColumn id="4" xr3:uid="{DA3EDC13-0E63-EE4D-93EA-187EDBF3FB7B}" name="Lunch End" dataCellStyle="Time"/>
    <tableColumn id="5" xr3:uid="{4EA7E966-ED95-7049-AD2D-D36FB2AA6432}" name="Time Out" dataCellStyle="Time"/>
    <tableColumn id="6" xr3:uid="{76B120E9-1BE0-2241-9E17-0D6A7D1347E5}" name="Hours Worked" dataCellStyle="Hours">
      <calculatedColumnFormula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calculatedColumnFormula>
    </tableColumn>
    <tableColumn id="7" xr3:uid="{913BD346-A0A0-9542-B7EB-426FAF697093}" name="Brief Description of Work " dataCellStyle="Time"/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1" displayName="Table_1" ref="B7:G57">
  <tableColumns count="6">
    <tableColumn id="1" xr3:uid="{00000000-0010-0000-0100-000001000000}" name="Date(s)"/>
    <tableColumn id="2" xr3:uid="{00000000-0010-0000-0100-000002000000}" name="Time In"/>
    <tableColumn id="3" xr3:uid="{00000000-0010-0000-0100-000003000000}" name="Lunch Start"/>
    <tableColumn id="4" xr3:uid="{00000000-0010-0000-0100-000004000000}" name="Lunch End"/>
    <tableColumn id="5" xr3:uid="{00000000-0010-0000-0100-000005000000}" name="Time Out"/>
    <tableColumn id="6" xr3:uid="{00000000-0010-0000-0100-000006000000}" name="Hours Worked"/>
  </tableColumns>
  <tableStyleInfo name="3 Credits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7:G57">
  <tableColumns count="6">
    <tableColumn id="1" xr3:uid="{00000000-0010-0000-0200-000001000000}" name="Date(s)"/>
    <tableColumn id="2" xr3:uid="{00000000-0010-0000-0200-000002000000}" name="Time In"/>
    <tableColumn id="3" xr3:uid="{00000000-0010-0000-0200-000003000000}" name="Lunch Start"/>
    <tableColumn id="4" xr3:uid="{00000000-0010-0000-0200-000004000000}" name="Lunch End"/>
    <tableColumn id="5" xr3:uid="{00000000-0010-0000-0200-000005000000}" name="Time Out"/>
    <tableColumn id="6" xr3:uid="{00000000-0010-0000-0200-000006000000}" name="Hours Worked">
      <calculatedColumnFormula>IFERROR(IF(COUNT('4 Credits'!$C8:$F8)=4,(IF('4 Credits'!$F8&lt;'4 Credits'!$C8,1,0)+'4 Credits'!$F8)-'4 Credits'!$E8+'4 Credits'!$D8-'4 Credits'!$C8,IF(AND(LEN('4 Credits'!$C8)&lt;&gt;0,LEN('4 Credits'!$F8)&lt;&gt;0),(IF('4 Credits'!$F8&lt;'4 Credits'!$C8,1,0)+'4 Credits'!$F8)-'4 Credits'!$C8,0))*24,0)</calculatedColumnFormula>
    </tableColumn>
  </tableColumns>
  <tableStyleInfo name="4 Credit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EB726C-BDBB-4087-8730-37FDEF7FF793}" name="Table_33" displayName="Table_33" ref="B7:G77">
  <tableColumns count="6">
    <tableColumn id="1" xr3:uid="{DFDCF1A8-1EC7-4532-AC99-66331E561CF2}" name="Date(s)"/>
    <tableColumn id="2" xr3:uid="{4680C8E7-C124-418E-9FD0-925C0C8980C8}" name="Time In"/>
    <tableColumn id="3" xr3:uid="{7C97516B-E779-458E-B1DC-9B448C2CD289}" name="Lunch Start"/>
    <tableColumn id="4" xr3:uid="{898C1F80-5501-46A9-AFB9-F7578C375625}" name="Lunch End"/>
    <tableColumn id="5" xr3:uid="{DFFC6050-B39D-4565-8DA8-0C0EACFF5A50}" name="Time Out"/>
    <tableColumn id="6" xr3:uid="{2E039D93-1234-4AC8-907A-3F5B298B181C}" name="Hours Worked">
      <calculatedColumnFormula>IFERROR(IF(COUNT('7 Credits'!$C8:$F8)=4,(IF('7 Credits'!$F8&lt;'7 Credits'!$C8,1,0)+'7 Credits'!$F8)-'7 Credits'!$E8+'7 Credits'!$D8-'7 Credits'!$C8,IF(AND(LEN('7 Credits'!$C8)&lt;&gt;0,LEN('7 Credits'!$F8)&lt;&gt;0),(IF('7 Credits'!$F8&lt;'7 Credits'!$C8,1,0)+'7 Credits'!$F8)-'7 Credits'!$C8,0))*24,0)</calculatedColumnFormula>
    </tableColumn>
  </tableColumns>
  <tableStyleInfo name="4 Credit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273645"/>
      </a:accent1>
      <a:accent2>
        <a:srgbClr val="914D4F"/>
      </a:accent2>
      <a:accent3>
        <a:srgbClr val="7A785E"/>
      </a:accent3>
      <a:accent4>
        <a:srgbClr val="E0B45C"/>
      </a:accent4>
      <a:accent5>
        <a:srgbClr val="DB8C49"/>
      </a:accent5>
      <a:accent6>
        <a:srgbClr val="376054"/>
      </a:accent6>
      <a:hlink>
        <a:srgbClr val="1A8091"/>
      </a:hlink>
      <a:folHlink>
        <a:srgbClr val="1A809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8463-70C2-DC48-915C-928D504D968C}">
  <sheetPr>
    <pageSetUpPr fitToPage="1"/>
  </sheetPr>
  <dimension ref="B1:J57"/>
  <sheetViews>
    <sheetView showGridLines="0" topLeftCell="B1" zoomScaleNormal="100" workbookViewId="0">
      <selection activeCell="I7" sqref="I7"/>
    </sheetView>
  </sheetViews>
  <sheetFormatPr baseColWidth="10" defaultColWidth="8.83203125" defaultRowHeight="20" customHeight="1" x14ac:dyDescent="0.2"/>
  <cols>
    <col min="1" max="1" width="2.6640625" style="16" customWidth="1"/>
    <col min="2" max="2" width="22.6640625" style="16" customWidth="1"/>
    <col min="3" max="4" width="20.6640625" style="16" customWidth="1"/>
    <col min="5" max="5" width="14" style="16" bestFit="1" customWidth="1"/>
    <col min="6" max="6" width="25.33203125" style="16" customWidth="1"/>
    <col min="7" max="7" width="18.6640625" style="16" customWidth="1"/>
    <col min="8" max="8" width="2.6640625" style="16" customWidth="1"/>
    <col min="9" max="16384" width="8.83203125" style="16"/>
  </cols>
  <sheetData>
    <row r="1" spans="2:10" ht="35" customHeight="1" thickTop="1" x14ac:dyDescent="0.35">
      <c r="B1" s="15" t="s">
        <v>0</v>
      </c>
      <c r="C1" s="15"/>
      <c r="D1" s="15"/>
      <c r="E1" s="15"/>
      <c r="F1" s="15"/>
      <c r="G1" s="15"/>
      <c r="H1" s="15"/>
    </row>
    <row r="2" spans="2:10" ht="30" customHeight="1" x14ac:dyDescent="0.2">
      <c r="B2" s="16" t="s">
        <v>1</v>
      </c>
      <c r="C2" s="16" t="s">
        <v>2</v>
      </c>
      <c r="D2" s="16" t="s">
        <v>3</v>
      </c>
      <c r="E2" s="17" t="s">
        <v>4</v>
      </c>
    </row>
    <row r="3" spans="2:10" ht="30" customHeight="1" x14ac:dyDescent="0.2">
      <c r="B3" s="16" t="s">
        <v>5</v>
      </c>
      <c r="C3" s="16" t="s">
        <v>2</v>
      </c>
    </row>
    <row r="4" spans="2:10" ht="46" customHeight="1" x14ac:dyDescent="0.25">
      <c r="B4" s="18" t="s">
        <v>6</v>
      </c>
      <c r="C4" s="19" t="s">
        <v>7</v>
      </c>
      <c r="F4" s="25" t="s">
        <v>19</v>
      </c>
    </row>
    <row r="5" spans="2:10" ht="45" customHeight="1" x14ac:dyDescent="0.2">
      <c r="B5" s="20" t="s">
        <v>8</v>
      </c>
      <c r="C5" s="20" t="s">
        <v>9</v>
      </c>
      <c r="D5" s="20" t="s">
        <v>10</v>
      </c>
      <c r="E5" s="20" t="s">
        <v>11</v>
      </c>
    </row>
    <row r="6" spans="2:10" ht="30" customHeight="1" x14ac:dyDescent="0.3">
      <c r="B6" s="21">
        <v>100</v>
      </c>
      <c r="C6" s="21">
        <f>SUBTOTAL(109,TimeSheet6[Hours Worked])</f>
        <v>0</v>
      </c>
      <c r="D6" s="21">
        <f>IFERROR(IF(C6&lt;=WorkweekHours,C6,WorkweekHours),"")</f>
        <v>0</v>
      </c>
      <c r="E6" s="21">
        <f>IFERROR(C6-D6, "")</f>
        <v>0</v>
      </c>
    </row>
    <row r="7" spans="2:10" ht="40" customHeight="1" x14ac:dyDescent="0.2"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6" t="s">
        <v>17</v>
      </c>
      <c r="H7" s="16" t="s">
        <v>20</v>
      </c>
      <c r="I7" s="29"/>
      <c r="J7" s="29"/>
    </row>
    <row r="8" spans="2:10" ht="20" customHeight="1" x14ac:dyDescent="0.2">
      <c r="B8" s="22" t="s">
        <v>18</v>
      </c>
      <c r="C8" s="23" t="s">
        <v>13</v>
      </c>
      <c r="D8" s="23" t="s">
        <v>14</v>
      </c>
      <c r="E8" s="23" t="s">
        <v>15</v>
      </c>
      <c r="F8" s="23" t="s">
        <v>16</v>
      </c>
      <c r="G8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8" s="26"/>
      <c r="I8" s="27"/>
      <c r="J8" s="27"/>
    </row>
    <row r="9" spans="2:10" ht="20" customHeight="1" x14ac:dyDescent="0.2">
      <c r="B9" s="22" t="s">
        <v>18</v>
      </c>
      <c r="C9" s="23" t="s">
        <v>13</v>
      </c>
      <c r="D9" s="23" t="s">
        <v>14</v>
      </c>
      <c r="E9" s="23" t="s">
        <v>15</v>
      </c>
      <c r="F9" s="23" t="s">
        <v>16</v>
      </c>
      <c r="G9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9" s="26"/>
      <c r="I9" s="27"/>
      <c r="J9" s="27"/>
    </row>
    <row r="10" spans="2:10" ht="20" customHeight="1" x14ac:dyDescent="0.2">
      <c r="B10" s="22" t="s">
        <v>18</v>
      </c>
      <c r="C10" s="23" t="s">
        <v>13</v>
      </c>
      <c r="D10" s="23" t="s">
        <v>14</v>
      </c>
      <c r="E10" s="23" t="s">
        <v>15</v>
      </c>
      <c r="F10" s="23" t="s">
        <v>16</v>
      </c>
      <c r="G10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10" s="26"/>
      <c r="I10" s="27"/>
      <c r="J10" s="27"/>
    </row>
    <row r="11" spans="2:10" ht="20" customHeight="1" x14ac:dyDescent="0.2">
      <c r="B11" s="22" t="s">
        <v>18</v>
      </c>
      <c r="C11" s="23" t="s">
        <v>13</v>
      </c>
      <c r="D11" s="23" t="s">
        <v>14</v>
      </c>
      <c r="E11" s="23" t="s">
        <v>15</v>
      </c>
      <c r="F11" s="23" t="s">
        <v>16</v>
      </c>
      <c r="G11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11" s="26"/>
      <c r="I11" s="27"/>
      <c r="J11" s="27"/>
    </row>
    <row r="12" spans="2:10" ht="20" customHeight="1" x14ac:dyDescent="0.2">
      <c r="B12" s="22" t="s">
        <v>18</v>
      </c>
      <c r="C12" s="23" t="s">
        <v>13</v>
      </c>
      <c r="D12" s="23" t="s">
        <v>14</v>
      </c>
      <c r="E12" s="23" t="s">
        <v>15</v>
      </c>
      <c r="F12" s="23" t="s">
        <v>16</v>
      </c>
      <c r="G12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12" s="26"/>
      <c r="I12" s="27"/>
      <c r="J12" s="27"/>
    </row>
    <row r="13" spans="2:10" ht="20" customHeight="1" x14ac:dyDescent="0.2">
      <c r="B13" s="22" t="s">
        <v>18</v>
      </c>
      <c r="C13" s="23" t="s">
        <v>13</v>
      </c>
      <c r="D13" s="23" t="s">
        <v>14</v>
      </c>
      <c r="E13" s="23" t="s">
        <v>15</v>
      </c>
      <c r="F13" s="23" t="s">
        <v>16</v>
      </c>
      <c r="G13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13" s="26"/>
      <c r="I13" s="27"/>
      <c r="J13" s="27"/>
    </row>
    <row r="14" spans="2:10" ht="20" customHeight="1" x14ac:dyDescent="0.2">
      <c r="B14" s="22" t="s">
        <v>18</v>
      </c>
      <c r="C14" s="23" t="s">
        <v>13</v>
      </c>
      <c r="D14" s="23" t="s">
        <v>14</v>
      </c>
      <c r="E14" s="23" t="s">
        <v>15</v>
      </c>
      <c r="F14" s="23" t="s">
        <v>16</v>
      </c>
      <c r="G14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14" s="26"/>
      <c r="I14" s="27"/>
      <c r="J14" s="27"/>
    </row>
    <row r="15" spans="2:10" ht="20" customHeight="1" x14ac:dyDescent="0.2">
      <c r="B15" s="22" t="s">
        <v>18</v>
      </c>
      <c r="C15" s="23" t="s">
        <v>13</v>
      </c>
      <c r="D15" s="23" t="s">
        <v>14</v>
      </c>
      <c r="E15" s="23" t="s">
        <v>15</v>
      </c>
      <c r="F15" s="23" t="s">
        <v>16</v>
      </c>
      <c r="G15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15" s="26"/>
      <c r="I15" s="27"/>
      <c r="J15" s="27"/>
    </row>
    <row r="16" spans="2:10" ht="20" customHeight="1" x14ac:dyDescent="0.2">
      <c r="B16" s="22" t="s">
        <v>18</v>
      </c>
      <c r="C16" s="23" t="s">
        <v>13</v>
      </c>
      <c r="D16" s="23" t="s">
        <v>14</v>
      </c>
      <c r="E16" s="23" t="s">
        <v>15</v>
      </c>
      <c r="F16" s="23" t="s">
        <v>16</v>
      </c>
      <c r="G16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16" s="26"/>
      <c r="I16" s="27"/>
      <c r="J16" s="27"/>
    </row>
    <row r="17" spans="2:10" ht="20" customHeight="1" x14ac:dyDescent="0.2">
      <c r="B17" s="22" t="s">
        <v>18</v>
      </c>
      <c r="C17" s="23" t="s">
        <v>13</v>
      </c>
      <c r="D17" s="23" t="s">
        <v>14</v>
      </c>
      <c r="E17" s="23" t="s">
        <v>15</v>
      </c>
      <c r="F17" s="23" t="s">
        <v>16</v>
      </c>
      <c r="G17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17" s="26"/>
      <c r="I17" s="27"/>
      <c r="J17" s="27"/>
    </row>
    <row r="18" spans="2:10" ht="20" customHeight="1" x14ac:dyDescent="0.2">
      <c r="B18" s="22" t="s">
        <v>18</v>
      </c>
      <c r="C18" s="23" t="s">
        <v>13</v>
      </c>
      <c r="D18" s="23" t="s">
        <v>14</v>
      </c>
      <c r="E18" s="23" t="s">
        <v>15</v>
      </c>
      <c r="F18" s="23" t="s">
        <v>16</v>
      </c>
      <c r="G18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18" s="26"/>
      <c r="I18" s="27"/>
      <c r="J18" s="27"/>
    </row>
    <row r="19" spans="2:10" ht="20" customHeight="1" x14ac:dyDescent="0.2">
      <c r="B19" s="22" t="s">
        <v>18</v>
      </c>
      <c r="C19" s="23" t="s">
        <v>13</v>
      </c>
      <c r="D19" s="23" t="s">
        <v>14</v>
      </c>
      <c r="E19" s="23" t="s">
        <v>15</v>
      </c>
      <c r="F19" s="23" t="s">
        <v>16</v>
      </c>
      <c r="G19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19" s="26"/>
      <c r="I19" s="27"/>
      <c r="J19" s="27"/>
    </row>
    <row r="20" spans="2:10" ht="20" customHeight="1" x14ac:dyDescent="0.2">
      <c r="B20" s="22" t="s">
        <v>18</v>
      </c>
      <c r="C20" s="23" t="s">
        <v>13</v>
      </c>
      <c r="D20" s="23" t="s">
        <v>14</v>
      </c>
      <c r="E20" s="23" t="s">
        <v>15</v>
      </c>
      <c r="F20" s="23" t="s">
        <v>16</v>
      </c>
      <c r="G20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20" s="26"/>
      <c r="I20" s="27"/>
      <c r="J20" s="27"/>
    </row>
    <row r="21" spans="2:10" ht="20" customHeight="1" x14ac:dyDescent="0.2">
      <c r="B21" s="22" t="s">
        <v>18</v>
      </c>
      <c r="C21" s="23" t="s">
        <v>13</v>
      </c>
      <c r="D21" s="23" t="s">
        <v>14</v>
      </c>
      <c r="E21" s="23" t="s">
        <v>15</v>
      </c>
      <c r="F21" s="23" t="s">
        <v>16</v>
      </c>
      <c r="G21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21" s="26"/>
      <c r="I21" s="27"/>
      <c r="J21" s="27"/>
    </row>
    <row r="22" spans="2:10" ht="20" customHeight="1" x14ac:dyDescent="0.2">
      <c r="B22" s="22" t="s">
        <v>18</v>
      </c>
      <c r="C22" s="23" t="s">
        <v>13</v>
      </c>
      <c r="D22" s="23" t="s">
        <v>14</v>
      </c>
      <c r="E22" s="23" t="s">
        <v>15</v>
      </c>
      <c r="F22" s="23" t="s">
        <v>16</v>
      </c>
      <c r="G22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22" s="26"/>
      <c r="I22" s="27"/>
      <c r="J22" s="27"/>
    </row>
    <row r="23" spans="2:10" ht="20" customHeight="1" x14ac:dyDescent="0.2">
      <c r="B23" s="22" t="s">
        <v>18</v>
      </c>
      <c r="C23" s="23" t="s">
        <v>13</v>
      </c>
      <c r="D23" s="23" t="s">
        <v>14</v>
      </c>
      <c r="E23" s="23" t="s">
        <v>15</v>
      </c>
      <c r="F23" s="23" t="s">
        <v>16</v>
      </c>
      <c r="G23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23" s="26"/>
      <c r="I23" s="27"/>
      <c r="J23" s="27"/>
    </row>
    <row r="24" spans="2:10" ht="20" customHeight="1" x14ac:dyDescent="0.2">
      <c r="B24" s="22" t="s">
        <v>18</v>
      </c>
      <c r="C24" s="23" t="s">
        <v>13</v>
      </c>
      <c r="D24" s="23" t="s">
        <v>14</v>
      </c>
      <c r="E24" s="23" t="s">
        <v>15</v>
      </c>
      <c r="F24" s="23" t="s">
        <v>16</v>
      </c>
      <c r="G24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24" s="26"/>
      <c r="I24" s="27"/>
      <c r="J24" s="27"/>
    </row>
    <row r="25" spans="2:10" ht="20" customHeight="1" x14ac:dyDescent="0.2">
      <c r="B25" s="22" t="s">
        <v>18</v>
      </c>
      <c r="C25" s="23" t="s">
        <v>13</v>
      </c>
      <c r="D25" s="23" t="s">
        <v>14</v>
      </c>
      <c r="E25" s="23" t="s">
        <v>15</v>
      </c>
      <c r="F25" s="23" t="s">
        <v>16</v>
      </c>
      <c r="G25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25" s="26"/>
      <c r="I25" s="27"/>
      <c r="J25" s="27"/>
    </row>
    <row r="26" spans="2:10" ht="20" customHeight="1" x14ac:dyDescent="0.2">
      <c r="B26" s="22" t="s">
        <v>18</v>
      </c>
      <c r="C26" s="23" t="s">
        <v>13</v>
      </c>
      <c r="D26" s="23" t="s">
        <v>14</v>
      </c>
      <c r="E26" s="23" t="s">
        <v>15</v>
      </c>
      <c r="F26" s="23" t="s">
        <v>16</v>
      </c>
      <c r="G26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26" s="26"/>
      <c r="I26" s="27"/>
      <c r="J26" s="27"/>
    </row>
    <row r="27" spans="2:10" ht="20" customHeight="1" x14ac:dyDescent="0.2">
      <c r="B27" s="22" t="s">
        <v>18</v>
      </c>
      <c r="C27" s="23" t="s">
        <v>13</v>
      </c>
      <c r="D27" s="23" t="s">
        <v>14</v>
      </c>
      <c r="E27" s="23" t="s">
        <v>15</v>
      </c>
      <c r="F27" s="23" t="s">
        <v>16</v>
      </c>
      <c r="G27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27" s="26"/>
      <c r="I27" s="27"/>
      <c r="J27" s="27"/>
    </row>
    <row r="28" spans="2:10" ht="20" customHeight="1" x14ac:dyDescent="0.2">
      <c r="B28" s="22" t="s">
        <v>18</v>
      </c>
      <c r="C28" s="23" t="s">
        <v>13</v>
      </c>
      <c r="D28" s="23" t="s">
        <v>14</v>
      </c>
      <c r="E28" s="23" t="s">
        <v>15</v>
      </c>
      <c r="F28" s="23" t="s">
        <v>16</v>
      </c>
      <c r="G28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28" s="26"/>
      <c r="I28" s="27"/>
      <c r="J28" s="27"/>
    </row>
    <row r="29" spans="2:10" ht="20" customHeight="1" x14ac:dyDescent="0.2">
      <c r="B29" s="22" t="s">
        <v>18</v>
      </c>
      <c r="C29" s="23" t="s">
        <v>13</v>
      </c>
      <c r="D29" s="23" t="s">
        <v>14</v>
      </c>
      <c r="E29" s="23" t="s">
        <v>15</v>
      </c>
      <c r="F29" s="23" t="s">
        <v>16</v>
      </c>
      <c r="G29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29" s="26"/>
      <c r="I29" s="27"/>
      <c r="J29" s="27"/>
    </row>
    <row r="30" spans="2:10" ht="20" customHeight="1" x14ac:dyDescent="0.2">
      <c r="B30" s="22" t="s">
        <v>18</v>
      </c>
      <c r="C30" s="23" t="s">
        <v>13</v>
      </c>
      <c r="D30" s="23" t="s">
        <v>14</v>
      </c>
      <c r="E30" s="23" t="s">
        <v>15</v>
      </c>
      <c r="F30" s="23" t="s">
        <v>16</v>
      </c>
      <c r="G30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30" s="26"/>
      <c r="I30" s="27"/>
      <c r="J30" s="27"/>
    </row>
    <row r="31" spans="2:10" ht="20" customHeight="1" x14ac:dyDescent="0.2">
      <c r="B31" s="22" t="s">
        <v>18</v>
      </c>
      <c r="C31" s="23" t="s">
        <v>13</v>
      </c>
      <c r="D31" s="23" t="s">
        <v>14</v>
      </c>
      <c r="E31" s="23" t="s">
        <v>15</v>
      </c>
      <c r="F31" s="23" t="s">
        <v>16</v>
      </c>
      <c r="G31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31" s="26"/>
      <c r="I31" s="27"/>
      <c r="J31" s="27"/>
    </row>
    <row r="32" spans="2:10" ht="20" customHeight="1" x14ac:dyDescent="0.2">
      <c r="B32" s="22" t="s">
        <v>18</v>
      </c>
      <c r="C32" s="23" t="s">
        <v>13</v>
      </c>
      <c r="D32" s="23" t="s">
        <v>14</v>
      </c>
      <c r="E32" s="23" t="s">
        <v>15</v>
      </c>
      <c r="F32" s="23" t="s">
        <v>16</v>
      </c>
      <c r="G32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32" s="26"/>
      <c r="I32" s="27"/>
      <c r="J32" s="27"/>
    </row>
    <row r="33" spans="2:10" ht="20" customHeight="1" x14ac:dyDescent="0.2">
      <c r="B33" s="22" t="s">
        <v>18</v>
      </c>
      <c r="C33" s="23" t="s">
        <v>13</v>
      </c>
      <c r="D33" s="23" t="s">
        <v>14</v>
      </c>
      <c r="E33" s="23" t="s">
        <v>15</v>
      </c>
      <c r="F33" s="23" t="s">
        <v>16</v>
      </c>
      <c r="G33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33" s="26"/>
      <c r="I33" s="27"/>
      <c r="J33" s="27"/>
    </row>
    <row r="34" spans="2:10" ht="20" customHeight="1" x14ac:dyDescent="0.2">
      <c r="B34" s="22" t="s">
        <v>18</v>
      </c>
      <c r="C34" s="23" t="s">
        <v>13</v>
      </c>
      <c r="D34" s="23" t="s">
        <v>14</v>
      </c>
      <c r="E34" s="23" t="s">
        <v>15</v>
      </c>
      <c r="F34" s="23" t="s">
        <v>16</v>
      </c>
      <c r="G34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34" s="26"/>
      <c r="I34" s="27"/>
      <c r="J34" s="27"/>
    </row>
    <row r="35" spans="2:10" ht="20" customHeight="1" x14ac:dyDescent="0.2">
      <c r="B35" s="22" t="s">
        <v>18</v>
      </c>
      <c r="C35" s="23" t="s">
        <v>13</v>
      </c>
      <c r="D35" s="23" t="s">
        <v>14</v>
      </c>
      <c r="E35" s="23" t="s">
        <v>15</v>
      </c>
      <c r="F35" s="23" t="s">
        <v>16</v>
      </c>
      <c r="G35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35" s="26"/>
      <c r="I35" s="27"/>
      <c r="J35" s="27"/>
    </row>
    <row r="36" spans="2:10" ht="20" customHeight="1" x14ac:dyDescent="0.2">
      <c r="B36" s="22" t="s">
        <v>18</v>
      </c>
      <c r="C36" s="23" t="s">
        <v>13</v>
      </c>
      <c r="D36" s="23" t="s">
        <v>14</v>
      </c>
      <c r="E36" s="23" t="s">
        <v>15</v>
      </c>
      <c r="F36" s="23" t="s">
        <v>16</v>
      </c>
      <c r="G36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36" s="26"/>
      <c r="I36" s="27"/>
      <c r="J36" s="27"/>
    </row>
    <row r="37" spans="2:10" ht="20" customHeight="1" x14ac:dyDescent="0.2">
      <c r="B37" s="22" t="s">
        <v>18</v>
      </c>
      <c r="C37" s="23" t="s">
        <v>13</v>
      </c>
      <c r="D37" s="23" t="s">
        <v>14</v>
      </c>
      <c r="E37" s="23" t="s">
        <v>15</v>
      </c>
      <c r="F37" s="23" t="s">
        <v>16</v>
      </c>
      <c r="G37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37" s="26"/>
      <c r="I37" s="27"/>
      <c r="J37" s="27"/>
    </row>
    <row r="38" spans="2:10" ht="20" customHeight="1" x14ac:dyDescent="0.2">
      <c r="B38" s="22" t="s">
        <v>18</v>
      </c>
      <c r="C38" s="23" t="s">
        <v>13</v>
      </c>
      <c r="D38" s="23" t="s">
        <v>14</v>
      </c>
      <c r="E38" s="23" t="s">
        <v>15</v>
      </c>
      <c r="F38" s="23" t="s">
        <v>16</v>
      </c>
      <c r="G38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38" s="26"/>
      <c r="I38" s="27"/>
      <c r="J38" s="27"/>
    </row>
    <row r="39" spans="2:10" ht="20" customHeight="1" x14ac:dyDescent="0.2">
      <c r="B39" s="22" t="s">
        <v>18</v>
      </c>
      <c r="C39" s="23" t="s">
        <v>13</v>
      </c>
      <c r="D39" s="23" t="s">
        <v>14</v>
      </c>
      <c r="E39" s="23" t="s">
        <v>15</v>
      </c>
      <c r="F39" s="23" t="s">
        <v>16</v>
      </c>
      <c r="G39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39" s="26"/>
      <c r="I39" s="27"/>
      <c r="J39" s="27"/>
    </row>
    <row r="40" spans="2:10" ht="20" customHeight="1" x14ac:dyDescent="0.2">
      <c r="B40" s="22" t="s">
        <v>18</v>
      </c>
      <c r="C40" s="23" t="s">
        <v>13</v>
      </c>
      <c r="D40" s="23" t="s">
        <v>14</v>
      </c>
      <c r="E40" s="23" t="s">
        <v>15</v>
      </c>
      <c r="F40" s="23" t="s">
        <v>16</v>
      </c>
      <c r="G40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40" s="26"/>
      <c r="I40" s="27"/>
      <c r="J40" s="27"/>
    </row>
    <row r="41" spans="2:10" ht="20" customHeight="1" x14ac:dyDescent="0.2">
      <c r="B41" s="22" t="s">
        <v>18</v>
      </c>
      <c r="C41" s="23" t="s">
        <v>13</v>
      </c>
      <c r="D41" s="23" t="s">
        <v>14</v>
      </c>
      <c r="E41" s="23" t="s">
        <v>15</v>
      </c>
      <c r="F41" s="23" t="s">
        <v>16</v>
      </c>
      <c r="G41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41" s="26"/>
      <c r="I41" s="27"/>
      <c r="J41" s="27"/>
    </row>
    <row r="42" spans="2:10" ht="20" customHeight="1" x14ac:dyDescent="0.2">
      <c r="B42" s="22" t="s">
        <v>18</v>
      </c>
      <c r="C42" s="23" t="s">
        <v>13</v>
      </c>
      <c r="D42" s="23" t="s">
        <v>14</v>
      </c>
      <c r="E42" s="23" t="s">
        <v>15</v>
      </c>
      <c r="F42" s="23" t="s">
        <v>16</v>
      </c>
      <c r="G42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42" s="26"/>
      <c r="I42" s="27"/>
      <c r="J42" s="27"/>
    </row>
    <row r="43" spans="2:10" ht="20" customHeight="1" x14ac:dyDescent="0.2">
      <c r="B43" s="22" t="s">
        <v>18</v>
      </c>
      <c r="C43" s="23" t="s">
        <v>13</v>
      </c>
      <c r="D43" s="23" t="s">
        <v>14</v>
      </c>
      <c r="E43" s="23" t="s">
        <v>15</v>
      </c>
      <c r="F43" s="23" t="s">
        <v>16</v>
      </c>
      <c r="G43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43" s="26"/>
      <c r="I43" s="27"/>
      <c r="J43" s="27"/>
    </row>
    <row r="44" spans="2:10" ht="20" customHeight="1" x14ac:dyDescent="0.2">
      <c r="B44" s="22" t="s">
        <v>18</v>
      </c>
      <c r="C44" s="23" t="s">
        <v>13</v>
      </c>
      <c r="D44" s="23" t="s">
        <v>14</v>
      </c>
      <c r="E44" s="23" t="s">
        <v>15</v>
      </c>
      <c r="F44" s="23" t="s">
        <v>16</v>
      </c>
      <c r="G44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44" s="26"/>
      <c r="I44" s="27"/>
      <c r="J44" s="27"/>
    </row>
    <row r="45" spans="2:10" ht="20" customHeight="1" x14ac:dyDescent="0.2">
      <c r="B45" s="22" t="s">
        <v>18</v>
      </c>
      <c r="C45" s="23" t="s">
        <v>13</v>
      </c>
      <c r="D45" s="23" t="s">
        <v>14</v>
      </c>
      <c r="E45" s="23" t="s">
        <v>15</v>
      </c>
      <c r="F45" s="23" t="s">
        <v>16</v>
      </c>
      <c r="G45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45" s="26"/>
      <c r="I45" s="27"/>
      <c r="J45" s="27"/>
    </row>
    <row r="46" spans="2:10" ht="20" customHeight="1" x14ac:dyDescent="0.2">
      <c r="B46" s="22" t="s">
        <v>18</v>
      </c>
      <c r="C46" s="23" t="s">
        <v>13</v>
      </c>
      <c r="D46" s="23" t="s">
        <v>14</v>
      </c>
      <c r="E46" s="23" t="s">
        <v>15</v>
      </c>
      <c r="F46" s="23" t="s">
        <v>16</v>
      </c>
      <c r="G46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46" s="26"/>
      <c r="I46" s="27"/>
      <c r="J46" s="27"/>
    </row>
    <row r="47" spans="2:10" ht="20" customHeight="1" x14ac:dyDescent="0.2">
      <c r="B47" s="22" t="s">
        <v>18</v>
      </c>
      <c r="C47" s="23" t="s">
        <v>13</v>
      </c>
      <c r="D47" s="23" t="s">
        <v>14</v>
      </c>
      <c r="E47" s="23" t="s">
        <v>15</v>
      </c>
      <c r="F47" s="23" t="s">
        <v>16</v>
      </c>
      <c r="G47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47" s="26"/>
      <c r="I47" s="27"/>
      <c r="J47" s="27"/>
    </row>
    <row r="48" spans="2:10" ht="20" customHeight="1" x14ac:dyDescent="0.2">
      <c r="B48" s="22" t="s">
        <v>18</v>
      </c>
      <c r="C48" s="23" t="s">
        <v>13</v>
      </c>
      <c r="D48" s="23" t="s">
        <v>14</v>
      </c>
      <c r="E48" s="23" t="s">
        <v>15</v>
      </c>
      <c r="F48" s="23" t="s">
        <v>16</v>
      </c>
      <c r="G48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48" s="26"/>
      <c r="I48" s="27"/>
      <c r="J48" s="27"/>
    </row>
    <row r="49" spans="2:10" ht="20" customHeight="1" x14ac:dyDescent="0.2">
      <c r="B49" s="22" t="s">
        <v>18</v>
      </c>
      <c r="C49" s="23" t="s">
        <v>13</v>
      </c>
      <c r="D49" s="23" t="s">
        <v>14</v>
      </c>
      <c r="E49" s="23" t="s">
        <v>15</v>
      </c>
      <c r="F49" s="23" t="s">
        <v>16</v>
      </c>
      <c r="G49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49" s="26"/>
      <c r="I49" s="27"/>
      <c r="J49" s="27"/>
    </row>
    <row r="50" spans="2:10" ht="20" customHeight="1" x14ac:dyDescent="0.2">
      <c r="B50" s="22" t="s">
        <v>18</v>
      </c>
      <c r="C50" s="23" t="s">
        <v>13</v>
      </c>
      <c r="D50" s="23" t="s">
        <v>14</v>
      </c>
      <c r="E50" s="23" t="s">
        <v>15</v>
      </c>
      <c r="F50" s="23" t="s">
        <v>16</v>
      </c>
      <c r="G50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50" s="26"/>
      <c r="I50" s="27"/>
      <c r="J50" s="27"/>
    </row>
    <row r="51" spans="2:10" ht="20" customHeight="1" x14ac:dyDescent="0.2">
      <c r="B51" s="22" t="s">
        <v>18</v>
      </c>
      <c r="C51" s="23" t="s">
        <v>13</v>
      </c>
      <c r="D51" s="23" t="s">
        <v>14</v>
      </c>
      <c r="E51" s="23" t="s">
        <v>15</v>
      </c>
      <c r="F51" s="23" t="s">
        <v>16</v>
      </c>
      <c r="G51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51" s="26"/>
      <c r="I51" s="27"/>
      <c r="J51" s="27"/>
    </row>
    <row r="52" spans="2:10" ht="20" customHeight="1" x14ac:dyDescent="0.2">
      <c r="B52" s="22" t="s">
        <v>18</v>
      </c>
      <c r="C52" s="23" t="s">
        <v>13</v>
      </c>
      <c r="D52" s="23" t="s">
        <v>14</v>
      </c>
      <c r="E52" s="23" t="s">
        <v>15</v>
      </c>
      <c r="F52" s="23" t="s">
        <v>16</v>
      </c>
      <c r="G52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52" s="26"/>
      <c r="I52" s="27"/>
      <c r="J52" s="27"/>
    </row>
    <row r="53" spans="2:10" ht="20" customHeight="1" x14ac:dyDescent="0.2">
      <c r="B53" s="22" t="s">
        <v>18</v>
      </c>
      <c r="C53" s="23" t="s">
        <v>13</v>
      </c>
      <c r="D53" s="23" t="s">
        <v>14</v>
      </c>
      <c r="E53" s="23" t="s">
        <v>15</v>
      </c>
      <c r="F53" s="23" t="s">
        <v>16</v>
      </c>
      <c r="G53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53" s="26"/>
      <c r="I53" s="27"/>
      <c r="J53" s="27"/>
    </row>
    <row r="54" spans="2:10" ht="20" customHeight="1" x14ac:dyDescent="0.2">
      <c r="B54" s="22" t="s">
        <v>18</v>
      </c>
      <c r="C54" s="23" t="s">
        <v>13</v>
      </c>
      <c r="D54" s="23" t="s">
        <v>14</v>
      </c>
      <c r="E54" s="23" t="s">
        <v>15</v>
      </c>
      <c r="F54" s="23" t="s">
        <v>16</v>
      </c>
      <c r="G54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54" s="26"/>
      <c r="I54" s="27"/>
      <c r="J54" s="27"/>
    </row>
    <row r="55" spans="2:10" ht="20" customHeight="1" x14ac:dyDescent="0.2">
      <c r="B55" s="22" t="s">
        <v>18</v>
      </c>
      <c r="C55" s="23" t="s">
        <v>13</v>
      </c>
      <c r="D55" s="23" t="s">
        <v>14</v>
      </c>
      <c r="E55" s="23" t="s">
        <v>15</v>
      </c>
      <c r="F55" s="23" t="s">
        <v>16</v>
      </c>
      <c r="G55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55" s="26"/>
      <c r="I55" s="27"/>
      <c r="J55" s="27"/>
    </row>
    <row r="56" spans="2:10" ht="20" customHeight="1" x14ac:dyDescent="0.2">
      <c r="B56" s="22" t="s">
        <v>18</v>
      </c>
      <c r="C56" s="23" t="s">
        <v>13</v>
      </c>
      <c r="D56" s="23" t="s">
        <v>14</v>
      </c>
      <c r="E56" s="23" t="s">
        <v>15</v>
      </c>
      <c r="F56" s="23" t="s">
        <v>16</v>
      </c>
      <c r="G56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56" s="26"/>
      <c r="I56" s="27"/>
      <c r="J56" s="27"/>
    </row>
    <row r="57" spans="2:10" ht="20" customHeight="1" x14ac:dyDescent="0.2">
      <c r="B57" s="22" t="s">
        <v>18</v>
      </c>
      <c r="C57" s="23" t="s">
        <v>13</v>
      </c>
      <c r="D57" s="23" t="s">
        <v>14</v>
      </c>
      <c r="E57" s="23" t="s">
        <v>15</v>
      </c>
      <c r="F57" s="23" t="s">
        <v>16</v>
      </c>
      <c r="G57" s="24">
        <f>IFERROR(IF(COUNT(TimeSheet6[[#This Row],[Time In]:[Time Out]])=4,(IF(TimeSheet6[[#This Row],[Time Out]]&lt;TimeSheet6[[#This Row],[Time In]],1,0)+TimeSheet6[[#This Row],[Time Out]])-TimeSheet6[[#This Row],[Lunch End]]+TimeSheet6[[#This Row],[Lunch Start]]-TimeSheet6[[#This Row],[Time In]],IF(AND(LEN(TimeSheet6[[#This Row],[Time In]])&lt;&gt;0,LEN(TimeSheet6[[#This Row],[Time Out]])&lt;&gt;0),(IF(TimeSheet6[[#This Row],[Time Out]]&lt;TimeSheet6[[#This Row],[Time In]],1,0)+TimeSheet6[[#This Row],[Time Out]])-TimeSheet6[[#This Row],[Time In]],0))*24,0)</f>
        <v>0</v>
      </c>
      <c r="H57" s="26"/>
      <c r="I57" s="28"/>
      <c r="J57" s="28"/>
    </row>
  </sheetData>
  <dataValidations count="1">
    <dataValidation allowBlank="1" showErrorMessage="1" sqref="H1:XFD1048576 A8:G1048576" xr:uid="{0C97BDC7-2FD0-7549-8013-1C7CDB1120FD}"/>
  </dataValidation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workbookViewId="0">
      <selection activeCell="H1" sqref="H1:H1048576"/>
    </sheetView>
  </sheetViews>
  <sheetFormatPr baseColWidth="10" defaultColWidth="12.6640625" defaultRowHeight="15" customHeight="1" x14ac:dyDescent="0.15"/>
  <cols>
    <col min="1" max="1" width="2.33203125" customWidth="1"/>
    <col min="2" max="2" width="19.83203125" customWidth="1"/>
    <col min="3" max="5" width="18.1640625" customWidth="1"/>
    <col min="6" max="6" width="13.5" customWidth="1"/>
    <col min="7" max="7" width="20.83203125" customWidth="1"/>
    <col min="8" max="8" width="21.6640625" bestFit="1" customWidth="1"/>
    <col min="9" max="26" width="7.6640625" customWidth="1"/>
  </cols>
  <sheetData>
    <row r="1" spans="2:8" ht="34.5" customHeight="1" x14ac:dyDescent="0.35">
      <c r="B1" s="1" t="s">
        <v>0</v>
      </c>
      <c r="C1" s="1"/>
      <c r="D1" s="1"/>
      <c r="E1" s="1"/>
      <c r="F1" s="1"/>
      <c r="G1" s="1"/>
      <c r="H1" s="1"/>
    </row>
    <row r="2" spans="2:8" ht="30" customHeight="1" x14ac:dyDescent="0.2">
      <c r="B2" s="2" t="s">
        <v>1</v>
      </c>
      <c r="C2" s="2" t="s">
        <v>2</v>
      </c>
      <c r="D2" s="2" t="s">
        <v>3</v>
      </c>
      <c r="E2" s="3" t="s">
        <v>4</v>
      </c>
    </row>
    <row r="3" spans="2:8" ht="43" customHeight="1" x14ac:dyDescent="0.2">
      <c r="B3" s="4" t="s">
        <v>5</v>
      </c>
      <c r="C3" s="4" t="s">
        <v>2</v>
      </c>
      <c r="G3" s="25" t="s">
        <v>19</v>
      </c>
    </row>
    <row r="4" spans="2:8" ht="34.5" customHeight="1" x14ac:dyDescent="0.25">
      <c r="B4" s="5" t="s">
        <v>6</v>
      </c>
      <c r="C4" s="6" t="s">
        <v>7</v>
      </c>
    </row>
    <row r="5" spans="2:8" ht="45" customHeight="1" x14ac:dyDescent="0.2">
      <c r="B5" s="7" t="s">
        <v>8</v>
      </c>
      <c r="C5" s="7" t="s">
        <v>9</v>
      </c>
      <c r="D5" s="7" t="s">
        <v>10</v>
      </c>
      <c r="E5" s="7" t="s">
        <v>11</v>
      </c>
      <c r="H5" s="32" t="s">
        <v>21</v>
      </c>
    </row>
    <row r="6" spans="2:8" ht="30" customHeight="1" x14ac:dyDescent="0.3">
      <c r="B6" s="8">
        <v>150</v>
      </c>
      <c r="C6" s="8">
        <f>SUBTOTAL(109,'3 Credits'!$G$8:$G$57)</f>
        <v>0</v>
      </c>
      <c r="D6" s="8">
        <f>IFERROR(IF(C6&lt;=B6,C6,B6),"")</f>
        <v>0</v>
      </c>
      <c r="E6" s="8">
        <f>IFERROR(C6-D6, "")</f>
        <v>0</v>
      </c>
      <c r="H6" s="30"/>
    </row>
    <row r="7" spans="2:8" ht="39.75" customHeight="1" x14ac:dyDescent="0.2"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30"/>
    </row>
    <row r="8" spans="2:8" ht="19.5" customHeight="1" x14ac:dyDescent="0.2">
      <c r="B8" s="11" t="s">
        <v>18</v>
      </c>
      <c r="C8" s="13" t="s">
        <v>13</v>
      </c>
      <c r="D8" s="13" t="s">
        <v>14</v>
      </c>
      <c r="E8" s="13" t="s">
        <v>15</v>
      </c>
      <c r="F8" s="13" t="s">
        <v>16</v>
      </c>
      <c r="G8" s="14">
        <f>IFERROR(IF(COUNT('3 Credits'!$C8:$F8)=4,(IF('3 Credits'!$F8&lt;'3 Credits'!$C8,1,0)+'3 Credits'!$F8)-'3 Credits'!$E8+'3 Credits'!$D8-'3 Credits'!$C8,IF(AND(LEN('3 Credits'!$C8)&lt;&gt;0,LEN('3 Credits'!$F8)&lt;&gt;0),(IF('3 Credits'!$F8&lt;'3 Credits'!$C8,1,0)+'3 Credits'!$F8)-'3 Credits'!$C8,0))*24,0)</f>
        <v>0</v>
      </c>
      <c r="H8" s="30"/>
    </row>
    <row r="9" spans="2:8" ht="19.5" customHeight="1" x14ac:dyDescent="0.2">
      <c r="B9" s="11" t="s">
        <v>18</v>
      </c>
      <c r="C9" s="13" t="s">
        <v>13</v>
      </c>
      <c r="D9" s="13" t="s">
        <v>14</v>
      </c>
      <c r="E9" s="13" t="s">
        <v>15</v>
      </c>
      <c r="F9" s="13" t="s">
        <v>16</v>
      </c>
      <c r="G9" s="14">
        <f>IFERROR(IF(COUNT('3 Credits'!$C9:$F9)=4,(IF('3 Credits'!$F9&lt;'3 Credits'!$C9,1,0)+'3 Credits'!$F9)-'3 Credits'!$E9+'3 Credits'!$D9-'3 Credits'!$C9,IF(AND(LEN('3 Credits'!$C9)&lt;&gt;0,LEN('3 Credits'!$F9)&lt;&gt;0),(IF('3 Credits'!$F9&lt;'3 Credits'!$C9,1,0)+'3 Credits'!$F9)-'3 Credits'!$C9,0))*24,0)</f>
        <v>0</v>
      </c>
      <c r="H9" s="30"/>
    </row>
    <row r="10" spans="2:8" ht="19.5" customHeight="1" x14ac:dyDescent="0.2">
      <c r="B10" s="11" t="s">
        <v>18</v>
      </c>
      <c r="C10" s="13" t="s">
        <v>13</v>
      </c>
      <c r="D10" s="13" t="s">
        <v>14</v>
      </c>
      <c r="E10" s="13" t="s">
        <v>15</v>
      </c>
      <c r="F10" s="13" t="s">
        <v>16</v>
      </c>
      <c r="G10" s="14">
        <f>IFERROR(IF(COUNT('3 Credits'!$C10:$F10)=4,(IF('3 Credits'!$F10&lt;'3 Credits'!$C10,1,0)+'3 Credits'!$F10)-'3 Credits'!$E10+'3 Credits'!$D10-'3 Credits'!$C10,IF(AND(LEN('3 Credits'!$C10)&lt;&gt;0,LEN('3 Credits'!$F10)&lt;&gt;0),(IF('3 Credits'!$F10&lt;'3 Credits'!$C10,1,0)+'3 Credits'!$F10)-'3 Credits'!$C10,0))*24,0)</f>
        <v>0</v>
      </c>
      <c r="H10" s="30"/>
    </row>
    <row r="11" spans="2:8" ht="19.5" customHeight="1" x14ac:dyDescent="0.2">
      <c r="B11" s="11" t="s">
        <v>18</v>
      </c>
      <c r="C11" s="13" t="s">
        <v>13</v>
      </c>
      <c r="D11" s="13" t="s">
        <v>14</v>
      </c>
      <c r="E11" s="13" t="s">
        <v>15</v>
      </c>
      <c r="F11" s="13" t="s">
        <v>16</v>
      </c>
      <c r="G11" s="14">
        <f>IFERROR(IF(COUNT('3 Credits'!$C11:$F11)=4,(IF('3 Credits'!$F11&lt;'3 Credits'!$C11,1,0)+'3 Credits'!$F11)-'3 Credits'!$E11+'3 Credits'!$D11-'3 Credits'!$C11,IF(AND(LEN('3 Credits'!$C11)&lt;&gt;0,LEN('3 Credits'!$F11)&lt;&gt;0),(IF('3 Credits'!$F11&lt;'3 Credits'!$C11,1,0)+'3 Credits'!$F11)-'3 Credits'!$C11,0))*24,0)</f>
        <v>0</v>
      </c>
      <c r="H11" s="30"/>
    </row>
    <row r="12" spans="2:8" ht="19.5" customHeight="1" x14ac:dyDescent="0.2">
      <c r="B12" s="11" t="s">
        <v>18</v>
      </c>
      <c r="C12" s="13" t="s">
        <v>13</v>
      </c>
      <c r="D12" s="13" t="s">
        <v>14</v>
      </c>
      <c r="E12" s="13" t="s">
        <v>15</v>
      </c>
      <c r="F12" s="13" t="s">
        <v>16</v>
      </c>
      <c r="G12" s="14">
        <f>IFERROR(IF(COUNT('3 Credits'!$C12:$F12)=4,(IF('3 Credits'!$F12&lt;'3 Credits'!$C12,1,0)+'3 Credits'!$F12)-'3 Credits'!$E12+'3 Credits'!$D12-'3 Credits'!$C12,IF(AND(LEN('3 Credits'!$C12)&lt;&gt;0,LEN('3 Credits'!$F12)&lt;&gt;0),(IF('3 Credits'!$F12&lt;'3 Credits'!$C12,1,0)+'3 Credits'!$F12)-'3 Credits'!$C12,0))*24,0)</f>
        <v>0</v>
      </c>
      <c r="H12" s="30"/>
    </row>
    <row r="13" spans="2:8" ht="19.5" customHeight="1" x14ac:dyDescent="0.2">
      <c r="B13" s="11" t="s">
        <v>18</v>
      </c>
      <c r="C13" s="13" t="s">
        <v>13</v>
      </c>
      <c r="D13" s="13" t="s">
        <v>14</v>
      </c>
      <c r="E13" s="13" t="s">
        <v>15</v>
      </c>
      <c r="F13" s="13" t="s">
        <v>16</v>
      </c>
      <c r="G13" s="14">
        <f>IFERROR(IF(COUNT('3 Credits'!$C13:$F13)=4,(IF('3 Credits'!$F13&lt;'3 Credits'!$C13,1,0)+'3 Credits'!$F13)-'3 Credits'!$E13+'3 Credits'!$D13-'3 Credits'!$C13,IF(AND(LEN('3 Credits'!$C13)&lt;&gt;0,LEN('3 Credits'!$F13)&lt;&gt;0),(IF('3 Credits'!$F13&lt;'3 Credits'!$C13,1,0)+'3 Credits'!$F13)-'3 Credits'!$C13,0))*24,0)</f>
        <v>0</v>
      </c>
      <c r="H13" s="30"/>
    </row>
    <row r="14" spans="2:8" ht="19.5" customHeight="1" x14ac:dyDescent="0.2">
      <c r="B14" s="11" t="s">
        <v>18</v>
      </c>
      <c r="C14" s="13" t="s">
        <v>13</v>
      </c>
      <c r="D14" s="13" t="s">
        <v>14</v>
      </c>
      <c r="E14" s="13" t="s">
        <v>15</v>
      </c>
      <c r="F14" s="13" t="s">
        <v>16</v>
      </c>
      <c r="G14" s="14">
        <f>IFERROR(IF(COUNT('3 Credits'!$C14:$F14)=4,(IF('3 Credits'!$F14&lt;'3 Credits'!$C14,1,0)+'3 Credits'!$F14)-'3 Credits'!$E14+'3 Credits'!$D14-'3 Credits'!$C14,IF(AND(LEN('3 Credits'!$C14)&lt;&gt;0,LEN('3 Credits'!$F14)&lt;&gt;0),(IF('3 Credits'!$F14&lt;'3 Credits'!$C14,1,0)+'3 Credits'!$F14)-'3 Credits'!$C14,0))*24,0)</f>
        <v>0</v>
      </c>
      <c r="H14" s="30"/>
    </row>
    <row r="15" spans="2:8" ht="19.5" customHeight="1" x14ac:dyDescent="0.2">
      <c r="B15" s="11" t="s">
        <v>18</v>
      </c>
      <c r="C15" s="13" t="s">
        <v>13</v>
      </c>
      <c r="D15" s="13" t="s">
        <v>14</v>
      </c>
      <c r="E15" s="13" t="s">
        <v>15</v>
      </c>
      <c r="F15" s="13" t="s">
        <v>16</v>
      </c>
      <c r="G15" s="14">
        <f>IFERROR(IF(COUNT('3 Credits'!$C15:$F15)=4,(IF('3 Credits'!$F15&lt;'3 Credits'!$C15,1,0)+'3 Credits'!$F15)-'3 Credits'!$E15+'3 Credits'!$D15-'3 Credits'!$C15,IF(AND(LEN('3 Credits'!$C15)&lt;&gt;0,LEN('3 Credits'!$F15)&lt;&gt;0),(IF('3 Credits'!$F15&lt;'3 Credits'!$C15,1,0)+'3 Credits'!$F15)-'3 Credits'!$C15,0))*24,0)</f>
        <v>0</v>
      </c>
      <c r="H15" s="30"/>
    </row>
    <row r="16" spans="2:8" ht="19.5" customHeight="1" x14ac:dyDescent="0.2">
      <c r="B16" s="11" t="s">
        <v>18</v>
      </c>
      <c r="C16" s="13" t="s">
        <v>13</v>
      </c>
      <c r="D16" s="13" t="s">
        <v>14</v>
      </c>
      <c r="E16" s="13" t="s">
        <v>15</v>
      </c>
      <c r="F16" s="13" t="s">
        <v>16</v>
      </c>
      <c r="G16" s="14">
        <f>IFERROR(IF(COUNT('3 Credits'!$C16:$F16)=4,(IF('3 Credits'!$F16&lt;'3 Credits'!$C16,1,0)+'3 Credits'!$F16)-'3 Credits'!$E16+'3 Credits'!$D16-'3 Credits'!$C16,IF(AND(LEN('3 Credits'!$C16)&lt;&gt;0,LEN('3 Credits'!$F16)&lt;&gt;0),(IF('3 Credits'!$F16&lt;'3 Credits'!$C16,1,0)+'3 Credits'!$F16)-'3 Credits'!$C16,0))*24,0)</f>
        <v>0</v>
      </c>
      <c r="H16" s="30"/>
    </row>
    <row r="17" spans="2:8" ht="19.5" customHeight="1" x14ac:dyDescent="0.2">
      <c r="B17" s="11" t="s">
        <v>18</v>
      </c>
      <c r="C17" s="13" t="s">
        <v>13</v>
      </c>
      <c r="D17" s="13" t="s">
        <v>14</v>
      </c>
      <c r="E17" s="13" t="s">
        <v>15</v>
      </c>
      <c r="F17" s="13" t="s">
        <v>16</v>
      </c>
      <c r="G17" s="14">
        <f>IFERROR(IF(COUNT('3 Credits'!$C17:$F17)=4,(IF('3 Credits'!$F17&lt;'3 Credits'!$C17,1,0)+'3 Credits'!$F17)-'3 Credits'!$E17+'3 Credits'!$D17-'3 Credits'!$C17,IF(AND(LEN('3 Credits'!$C17)&lt;&gt;0,LEN('3 Credits'!$F17)&lt;&gt;0),(IF('3 Credits'!$F17&lt;'3 Credits'!$C17,1,0)+'3 Credits'!$F17)-'3 Credits'!$C17,0))*24,0)</f>
        <v>0</v>
      </c>
      <c r="H17" s="30"/>
    </row>
    <row r="18" spans="2:8" ht="19.5" customHeight="1" x14ac:dyDescent="0.2">
      <c r="B18" s="11" t="s">
        <v>18</v>
      </c>
      <c r="C18" s="13" t="s">
        <v>13</v>
      </c>
      <c r="D18" s="13" t="s">
        <v>14</v>
      </c>
      <c r="E18" s="13" t="s">
        <v>15</v>
      </c>
      <c r="F18" s="13" t="s">
        <v>16</v>
      </c>
      <c r="G18" s="14">
        <f>IFERROR(IF(COUNT('3 Credits'!$C18:$F18)=4,(IF('3 Credits'!$F18&lt;'3 Credits'!$C18,1,0)+'3 Credits'!$F18)-'3 Credits'!$E18+'3 Credits'!$D18-'3 Credits'!$C18,IF(AND(LEN('3 Credits'!$C18)&lt;&gt;0,LEN('3 Credits'!$F18)&lt;&gt;0),(IF('3 Credits'!$F18&lt;'3 Credits'!$C18,1,0)+'3 Credits'!$F18)-'3 Credits'!$C18,0))*24,0)</f>
        <v>0</v>
      </c>
      <c r="H18" s="30"/>
    </row>
    <row r="19" spans="2:8" ht="19.5" customHeight="1" x14ac:dyDescent="0.2">
      <c r="B19" s="11" t="s">
        <v>18</v>
      </c>
      <c r="C19" s="13" t="s">
        <v>13</v>
      </c>
      <c r="D19" s="13" t="s">
        <v>14</v>
      </c>
      <c r="E19" s="13" t="s">
        <v>15</v>
      </c>
      <c r="F19" s="13" t="s">
        <v>16</v>
      </c>
      <c r="G19" s="14">
        <f>IFERROR(IF(COUNT('3 Credits'!$C19:$F19)=4,(IF('3 Credits'!$F19&lt;'3 Credits'!$C19,1,0)+'3 Credits'!$F19)-'3 Credits'!$E19+'3 Credits'!$D19-'3 Credits'!$C19,IF(AND(LEN('3 Credits'!$C19)&lt;&gt;0,LEN('3 Credits'!$F19)&lt;&gt;0),(IF('3 Credits'!$F19&lt;'3 Credits'!$C19,1,0)+'3 Credits'!$F19)-'3 Credits'!$C19,0))*24,0)</f>
        <v>0</v>
      </c>
      <c r="H19" s="30"/>
    </row>
    <row r="20" spans="2:8" ht="19.5" customHeight="1" x14ac:dyDescent="0.2">
      <c r="B20" s="11" t="s">
        <v>18</v>
      </c>
      <c r="C20" s="13" t="s">
        <v>13</v>
      </c>
      <c r="D20" s="13" t="s">
        <v>14</v>
      </c>
      <c r="E20" s="13" t="s">
        <v>15</v>
      </c>
      <c r="F20" s="13" t="s">
        <v>16</v>
      </c>
      <c r="G20" s="14">
        <f>IFERROR(IF(COUNT('3 Credits'!$C20:$F20)=4,(IF('3 Credits'!$F20&lt;'3 Credits'!$C20,1,0)+'3 Credits'!$F20)-'3 Credits'!$E20+'3 Credits'!$D20-'3 Credits'!$C20,IF(AND(LEN('3 Credits'!$C20)&lt;&gt;0,LEN('3 Credits'!$F20)&lt;&gt;0),(IF('3 Credits'!$F20&lt;'3 Credits'!$C20,1,0)+'3 Credits'!$F20)-'3 Credits'!$C20,0))*24,0)</f>
        <v>0</v>
      </c>
      <c r="H20" s="30"/>
    </row>
    <row r="21" spans="2:8" ht="19.5" customHeight="1" x14ac:dyDescent="0.2">
      <c r="B21" s="11" t="s">
        <v>18</v>
      </c>
      <c r="C21" s="13" t="s">
        <v>13</v>
      </c>
      <c r="D21" s="13" t="s">
        <v>14</v>
      </c>
      <c r="E21" s="13" t="s">
        <v>15</v>
      </c>
      <c r="F21" s="13" t="s">
        <v>16</v>
      </c>
      <c r="G21" s="14">
        <f>IFERROR(IF(COUNT('3 Credits'!$C21:$F21)=4,(IF('3 Credits'!$F21&lt;'3 Credits'!$C21,1,0)+'3 Credits'!$F21)-'3 Credits'!$E21+'3 Credits'!$D21-'3 Credits'!$C21,IF(AND(LEN('3 Credits'!$C21)&lt;&gt;0,LEN('3 Credits'!$F21)&lt;&gt;0),(IF('3 Credits'!$F21&lt;'3 Credits'!$C21,1,0)+'3 Credits'!$F21)-'3 Credits'!$C21,0))*24,0)</f>
        <v>0</v>
      </c>
      <c r="H21" s="30"/>
    </row>
    <row r="22" spans="2:8" ht="19.5" customHeight="1" x14ac:dyDescent="0.2">
      <c r="B22" s="11" t="s">
        <v>18</v>
      </c>
      <c r="C22" s="13" t="s">
        <v>13</v>
      </c>
      <c r="D22" s="13" t="s">
        <v>14</v>
      </c>
      <c r="E22" s="13" t="s">
        <v>15</v>
      </c>
      <c r="F22" s="13" t="s">
        <v>16</v>
      </c>
      <c r="G22" s="14">
        <f>IFERROR(IF(COUNT('3 Credits'!$C22:$F22)=4,(IF('3 Credits'!$F22&lt;'3 Credits'!$C22,1,0)+'3 Credits'!$F22)-'3 Credits'!$E22+'3 Credits'!$D22-'3 Credits'!$C22,IF(AND(LEN('3 Credits'!$C22)&lt;&gt;0,LEN('3 Credits'!$F22)&lt;&gt;0),(IF('3 Credits'!$F22&lt;'3 Credits'!$C22,1,0)+'3 Credits'!$F22)-'3 Credits'!$C22,0))*24,0)</f>
        <v>0</v>
      </c>
      <c r="H22" s="30"/>
    </row>
    <row r="23" spans="2:8" ht="19.5" customHeight="1" x14ac:dyDescent="0.2">
      <c r="B23" s="11" t="s">
        <v>18</v>
      </c>
      <c r="C23" s="13" t="s">
        <v>13</v>
      </c>
      <c r="D23" s="13" t="s">
        <v>14</v>
      </c>
      <c r="E23" s="13" t="s">
        <v>15</v>
      </c>
      <c r="F23" s="13" t="s">
        <v>16</v>
      </c>
      <c r="G23" s="14">
        <f>IFERROR(IF(COUNT('3 Credits'!$C23:$F23)=4,(IF('3 Credits'!$F23&lt;'3 Credits'!$C23,1,0)+'3 Credits'!$F23)-'3 Credits'!$E23+'3 Credits'!$D23-'3 Credits'!$C23,IF(AND(LEN('3 Credits'!$C23)&lt;&gt;0,LEN('3 Credits'!$F23)&lt;&gt;0),(IF('3 Credits'!$F23&lt;'3 Credits'!$C23,1,0)+'3 Credits'!$F23)-'3 Credits'!$C23,0))*24,0)</f>
        <v>0</v>
      </c>
      <c r="H23" s="30"/>
    </row>
    <row r="24" spans="2:8" ht="19.5" customHeight="1" x14ac:dyDescent="0.2">
      <c r="B24" s="11" t="s">
        <v>18</v>
      </c>
      <c r="C24" s="13" t="s">
        <v>13</v>
      </c>
      <c r="D24" s="13" t="s">
        <v>14</v>
      </c>
      <c r="E24" s="13" t="s">
        <v>15</v>
      </c>
      <c r="F24" s="13" t="s">
        <v>16</v>
      </c>
      <c r="G24" s="14">
        <f>IFERROR(IF(COUNT('3 Credits'!$C24:$F24)=4,(IF('3 Credits'!$F24&lt;'3 Credits'!$C24,1,0)+'3 Credits'!$F24)-'3 Credits'!$E24+'3 Credits'!$D24-'3 Credits'!$C24,IF(AND(LEN('3 Credits'!$C24)&lt;&gt;0,LEN('3 Credits'!$F24)&lt;&gt;0),(IF('3 Credits'!$F24&lt;'3 Credits'!$C24,1,0)+'3 Credits'!$F24)-'3 Credits'!$C24,0))*24,0)</f>
        <v>0</v>
      </c>
      <c r="H24" s="30"/>
    </row>
    <row r="25" spans="2:8" ht="19.5" customHeight="1" x14ac:dyDescent="0.2">
      <c r="B25" s="11" t="s">
        <v>18</v>
      </c>
      <c r="C25" s="13" t="s">
        <v>13</v>
      </c>
      <c r="D25" s="13" t="s">
        <v>14</v>
      </c>
      <c r="E25" s="13" t="s">
        <v>15</v>
      </c>
      <c r="F25" s="13" t="s">
        <v>16</v>
      </c>
      <c r="G25" s="14">
        <f>IFERROR(IF(COUNT('3 Credits'!$C25:$F25)=4,(IF('3 Credits'!$F25&lt;'3 Credits'!$C25,1,0)+'3 Credits'!$F25)-'3 Credits'!$E25+'3 Credits'!$D25-'3 Credits'!$C25,IF(AND(LEN('3 Credits'!$C25)&lt;&gt;0,LEN('3 Credits'!$F25)&lt;&gt;0),(IF('3 Credits'!$F25&lt;'3 Credits'!$C25,1,0)+'3 Credits'!$F25)-'3 Credits'!$C25,0))*24,0)</f>
        <v>0</v>
      </c>
      <c r="H25" s="30"/>
    </row>
    <row r="26" spans="2:8" ht="19.5" customHeight="1" x14ac:dyDescent="0.2">
      <c r="B26" s="11" t="s">
        <v>18</v>
      </c>
      <c r="C26" s="13" t="s">
        <v>13</v>
      </c>
      <c r="D26" s="13" t="s">
        <v>14</v>
      </c>
      <c r="E26" s="13" t="s">
        <v>15</v>
      </c>
      <c r="F26" s="13" t="s">
        <v>16</v>
      </c>
      <c r="G26" s="14">
        <f>IFERROR(IF(COUNT('3 Credits'!$C26:$F26)=4,(IF('3 Credits'!$F26&lt;'3 Credits'!$C26,1,0)+'3 Credits'!$F26)-'3 Credits'!$E26+'3 Credits'!$D26-'3 Credits'!$C26,IF(AND(LEN('3 Credits'!$C26)&lt;&gt;0,LEN('3 Credits'!$F26)&lt;&gt;0),(IF('3 Credits'!$F26&lt;'3 Credits'!$C26,1,0)+'3 Credits'!$F26)-'3 Credits'!$C26,0))*24,0)</f>
        <v>0</v>
      </c>
      <c r="H26" s="30"/>
    </row>
    <row r="27" spans="2:8" ht="19.5" customHeight="1" x14ac:dyDescent="0.2">
      <c r="B27" s="11" t="s">
        <v>18</v>
      </c>
      <c r="C27" s="13" t="s">
        <v>13</v>
      </c>
      <c r="D27" s="13" t="s">
        <v>14</v>
      </c>
      <c r="E27" s="13" t="s">
        <v>15</v>
      </c>
      <c r="F27" s="13" t="s">
        <v>16</v>
      </c>
      <c r="G27" s="14">
        <f>IFERROR(IF(COUNT('3 Credits'!$C27:$F27)=4,(IF('3 Credits'!$F27&lt;'3 Credits'!$C27,1,0)+'3 Credits'!$F27)-'3 Credits'!$E27+'3 Credits'!$D27-'3 Credits'!$C27,IF(AND(LEN('3 Credits'!$C27)&lt;&gt;0,LEN('3 Credits'!$F27)&lt;&gt;0),(IF('3 Credits'!$F27&lt;'3 Credits'!$C27,1,0)+'3 Credits'!$F27)-'3 Credits'!$C27,0))*24,0)</f>
        <v>0</v>
      </c>
      <c r="H27" s="30"/>
    </row>
    <row r="28" spans="2:8" ht="19.5" customHeight="1" x14ac:dyDescent="0.2">
      <c r="B28" s="11" t="s">
        <v>18</v>
      </c>
      <c r="C28" s="13" t="s">
        <v>13</v>
      </c>
      <c r="D28" s="13" t="s">
        <v>14</v>
      </c>
      <c r="E28" s="13" t="s">
        <v>15</v>
      </c>
      <c r="F28" s="13" t="s">
        <v>16</v>
      </c>
      <c r="G28" s="14">
        <f>IFERROR(IF(COUNT('3 Credits'!$C28:$F28)=4,(IF('3 Credits'!$F28&lt;'3 Credits'!$C28,1,0)+'3 Credits'!$F28)-'3 Credits'!$E28+'3 Credits'!$D28-'3 Credits'!$C28,IF(AND(LEN('3 Credits'!$C28)&lt;&gt;0,LEN('3 Credits'!$F28)&lt;&gt;0),(IF('3 Credits'!$F28&lt;'3 Credits'!$C28,1,0)+'3 Credits'!$F28)-'3 Credits'!$C28,0))*24,0)</f>
        <v>0</v>
      </c>
      <c r="H28" s="30"/>
    </row>
    <row r="29" spans="2:8" ht="19.5" customHeight="1" x14ac:dyDescent="0.2">
      <c r="B29" s="11" t="s">
        <v>18</v>
      </c>
      <c r="C29" s="13" t="s">
        <v>13</v>
      </c>
      <c r="D29" s="13" t="s">
        <v>14</v>
      </c>
      <c r="E29" s="13" t="s">
        <v>15</v>
      </c>
      <c r="F29" s="13" t="s">
        <v>16</v>
      </c>
      <c r="G29" s="14">
        <f>IFERROR(IF(COUNT('3 Credits'!$C29:$F29)=4,(IF('3 Credits'!$F29&lt;'3 Credits'!$C29,1,0)+'3 Credits'!$F29)-'3 Credits'!$E29+'3 Credits'!$D29-'3 Credits'!$C29,IF(AND(LEN('3 Credits'!$C29)&lt;&gt;0,LEN('3 Credits'!$F29)&lt;&gt;0),(IF('3 Credits'!$F29&lt;'3 Credits'!$C29,1,0)+'3 Credits'!$F29)-'3 Credits'!$C29,0))*24,0)</f>
        <v>0</v>
      </c>
      <c r="H29" s="30"/>
    </row>
    <row r="30" spans="2:8" ht="19.5" customHeight="1" x14ac:dyDescent="0.2">
      <c r="B30" s="11" t="s">
        <v>18</v>
      </c>
      <c r="C30" s="13" t="s">
        <v>13</v>
      </c>
      <c r="D30" s="13" t="s">
        <v>14</v>
      </c>
      <c r="E30" s="13" t="s">
        <v>15</v>
      </c>
      <c r="F30" s="13" t="s">
        <v>16</v>
      </c>
      <c r="G30" s="14">
        <f>IFERROR(IF(COUNT('3 Credits'!$C30:$F30)=4,(IF('3 Credits'!$F30&lt;'3 Credits'!$C30,1,0)+'3 Credits'!$F30)-'3 Credits'!$E30+'3 Credits'!$D30-'3 Credits'!$C30,IF(AND(LEN('3 Credits'!$C30)&lt;&gt;0,LEN('3 Credits'!$F30)&lt;&gt;0),(IF('3 Credits'!$F30&lt;'3 Credits'!$C30,1,0)+'3 Credits'!$F30)-'3 Credits'!$C30,0))*24,0)</f>
        <v>0</v>
      </c>
      <c r="H30" s="30"/>
    </row>
    <row r="31" spans="2:8" ht="19.5" customHeight="1" x14ac:dyDescent="0.2">
      <c r="B31" s="11" t="s">
        <v>18</v>
      </c>
      <c r="C31" s="13" t="s">
        <v>13</v>
      </c>
      <c r="D31" s="13" t="s">
        <v>14</v>
      </c>
      <c r="E31" s="13" t="s">
        <v>15</v>
      </c>
      <c r="F31" s="13" t="s">
        <v>16</v>
      </c>
      <c r="G31" s="14">
        <f>IFERROR(IF(COUNT('3 Credits'!$C31:$F31)=4,(IF('3 Credits'!$F31&lt;'3 Credits'!$C31,1,0)+'3 Credits'!$F31)-'3 Credits'!$E31+'3 Credits'!$D31-'3 Credits'!$C31,IF(AND(LEN('3 Credits'!$C31)&lt;&gt;0,LEN('3 Credits'!$F31)&lt;&gt;0),(IF('3 Credits'!$F31&lt;'3 Credits'!$C31,1,0)+'3 Credits'!$F31)-'3 Credits'!$C31,0))*24,0)</f>
        <v>0</v>
      </c>
      <c r="H31" s="30"/>
    </row>
    <row r="32" spans="2:8" ht="19.5" customHeight="1" x14ac:dyDescent="0.2">
      <c r="B32" s="11" t="s">
        <v>18</v>
      </c>
      <c r="C32" s="13" t="s">
        <v>13</v>
      </c>
      <c r="D32" s="13" t="s">
        <v>14</v>
      </c>
      <c r="E32" s="13" t="s">
        <v>15</v>
      </c>
      <c r="F32" s="13" t="s">
        <v>16</v>
      </c>
      <c r="G32" s="14">
        <f>IFERROR(IF(COUNT('3 Credits'!$C32:$F32)=4,(IF('3 Credits'!$F32&lt;'3 Credits'!$C32,1,0)+'3 Credits'!$F32)-'3 Credits'!$E32+'3 Credits'!$D32-'3 Credits'!$C32,IF(AND(LEN('3 Credits'!$C32)&lt;&gt;0,LEN('3 Credits'!$F32)&lt;&gt;0),(IF('3 Credits'!$F32&lt;'3 Credits'!$C32,1,0)+'3 Credits'!$F32)-'3 Credits'!$C32,0))*24,0)</f>
        <v>0</v>
      </c>
      <c r="H32" s="30"/>
    </row>
    <row r="33" spans="2:8" ht="19.5" customHeight="1" x14ac:dyDescent="0.2">
      <c r="B33" s="11" t="s">
        <v>18</v>
      </c>
      <c r="C33" s="13" t="s">
        <v>13</v>
      </c>
      <c r="D33" s="13" t="s">
        <v>14</v>
      </c>
      <c r="E33" s="13" t="s">
        <v>15</v>
      </c>
      <c r="F33" s="13" t="s">
        <v>16</v>
      </c>
      <c r="G33" s="14">
        <f>IFERROR(IF(COUNT('3 Credits'!$C33:$F33)=4,(IF('3 Credits'!$F33&lt;'3 Credits'!$C33,1,0)+'3 Credits'!$F33)-'3 Credits'!$E33+'3 Credits'!$D33-'3 Credits'!$C33,IF(AND(LEN('3 Credits'!$C33)&lt;&gt;0,LEN('3 Credits'!$F33)&lt;&gt;0),(IF('3 Credits'!$F33&lt;'3 Credits'!$C33,1,0)+'3 Credits'!$F33)-'3 Credits'!$C33,0))*24,0)</f>
        <v>0</v>
      </c>
      <c r="H33" s="30"/>
    </row>
    <row r="34" spans="2:8" ht="19.5" customHeight="1" x14ac:dyDescent="0.2">
      <c r="B34" s="11" t="s">
        <v>18</v>
      </c>
      <c r="C34" s="13" t="s">
        <v>13</v>
      </c>
      <c r="D34" s="13" t="s">
        <v>14</v>
      </c>
      <c r="E34" s="13" t="s">
        <v>15</v>
      </c>
      <c r="F34" s="13" t="s">
        <v>16</v>
      </c>
      <c r="G34" s="14">
        <f>IFERROR(IF(COUNT('3 Credits'!$C34:$F34)=4,(IF('3 Credits'!$F34&lt;'3 Credits'!$C34,1,0)+'3 Credits'!$F34)-'3 Credits'!$E34+'3 Credits'!$D34-'3 Credits'!$C34,IF(AND(LEN('3 Credits'!$C34)&lt;&gt;0,LEN('3 Credits'!$F34)&lt;&gt;0),(IF('3 Credits'!$F34&lt;'3 Credits'!$C34,1,0)+'3 Credits'!$F34)-'3 Credits'!$C34,0))*24,0)</f>
        <v>0</v>
      </c>
      <c r="H34" s="30"/>
    </row>
    <row r="35" spans="2:8" ht="19.5" customHeight="1" x14ac:dyDescent="0.2">
      <c r="B35" s="11" t="s">
        <v>18</v>
      </c>
      <c r="C35" s="13" t="s">
        <v>13</v>
      </c>
      <c r="D35" s="13" t="s">
        <v>14</v>
      </c>
      <c r="E35" s="13" t="s">
        <v>15</v>
      </c>
      <c r="F35" s="13" t="s">
        <v>16</v>
      </c>
      <c r="G35" s="14">
        <f>IFERROR(IF(COUNT('3 Credits'!$C35:$F35)=4,(IF('3 Credits'!$F35&lt;'3 Credits'!$C35,1,0)+'3 Credits'!$F35)-'3 Credits'!$E35+'3 Credits'!$D35-'3 Credits'!$C35,IF(AND(LEN('3 Credits'!$C35)&lt;&gt;0,LEN('3 Credits'!$F35)&lt;&gt;0),(IF('3 Credits'!$F35&lt;'3 Credits'!$C35,1,0)+'3 Credits'!$F35)-'3 Credits'!$C35,0))*24,0)</f>
        <v>0</v>
      </c>
      <c r="H35" s="30"/>
    </row>
    <row r="36" spans="2:8" ht="19.5" customHeight="1" x14ac:dyDescent="0.2">
      <c r="B36" s="11" t="s">
        <v>18</v>
      </c>
      <c r="C36" s="13" t="s">
        <v>13</v>
      </c>
      <c r="D36" s="13" t="s">
        <v>14</v>
      </c>
      <c r="E36" s="13" t="s">
        <v>15</v>
      </c>
      <c r="F36" s="13" t="s">
        <v>16</v>
      </c>
      <c r="G36" s="14">
        <f>IFERROR(IF(COUNT('3 Credits'!$C36:$F36)=4,(IF('3 Credits'!$F36&lt;'3 Credits'!$C36,1,0)+'3 Credits'!$F36)-'3 Credits'!$E36+'3 Credits'!$D36-'3 Credits'!$C36,IF(AND(LEN('3 Credits'!$C36)&lt;&gt;0,LEN('3 Credits'!$F36)&lt;&gt;0),(IF('3 Credits'!$F36&lt;'3 Credits'!$C36,1,0)+'3 Credits'!$F36)-'3 Credits'!$C36,0))*24,0)</f>
        <v>0</v>
      </c>
      <c r="H36" s="30"/>
    </row>
    <row r="37" spans="2:8" ht="19.5" customHeight="1" x14ac:dyDescent="0.2">
      <c r="B37" s="11" t="s">
        <v>18</v>
      </c>
      <c r="C37" s="13" t="s">
        <v>13</v>
      </c>
      <c r="D37" s="13" t="s">
        <v>14</v>
      </c>
      <c r="E37" s="13" t="s">
        <v>15</v>
      </c>
      <c r="F37" s="13" t="s">
        <v>16</v>
      </c>
      <c r="G37" s="14">
        <f>IFERROR(IF(COUNT('3 Credits'!$C37:$F37)=4,(IF('3 Credits'!$F37&lt;'3 Credits'!$C37,1,0)+'3 Credits'!$F37)-'3 Credits'!$E37+'3 Credits'!$D37-'3 Credits'!$C37,IF(AND(LEN('3 Credits'!$C37)&lt;&gt;0,LEN('3 Credits'!$F37)&lt;&gt;0),(IF('3 Credits'!$F37&lt;'3 Credits'!$C37,1,0)+'3 Credits'!$F37)-'3 Credits'!$C37,0))*24,0)</f>
        <v>0</v>
      </c>
      <c r="H37" s="30"/>
    </row>
    <row r="38" spans="2:8" ht="19.5" customHeight="1" x14ac:dyDescent="0.2">
      <c r="B38" s="11" t="s">
        <v>18</v>
      </c>
      <c r="C38" s="13" t="s">
        <v>13</v>
      </c>
      <c r="D38" s="13" t="s">
        <v>14</v>
      </c>
      <c r="E38" s="13" t="s">
        <v>15</v>
      </c>
      <c r="F38" s="13" t="s">
        <v>16</v>
      </c>
      <c r="G38" s="14">
        <f>IFERROR(IF(COUNT('3 Credits'!$C38:$F38)=4,(IF('3 Credits'!$F38&lt;'3 Credits'!$C38,1,0)+'3 Credits'!$F38)-'3 Credits'!$E38+'3 Credits'!$D38-'3 Credits'!$C38,IF(AND(LEN('3 Credits'!$C38)&lt;&gt;0,LEN('3 Credits'!$F38)&lt;&gt;0),(IF('3 Credits'!$F38&lt;'3 Credits'!$C38,1,0)+'3 Credits'!$F38)-'3 Credits'!$C38,0))*24,0)</f>
        <v>0</v>
      </c>
      <c r="H38" s="30"/>
    </row>
    <row r="39" spans="2:8" ht="19.5" customHeight="1" x14ac:dyDescent="0.2">
      <c r="B39" s="11" t="s">
        <v>18</v>
      </c>
      <c r="C39" s="13" t="s">
        <v>13</v>
      </c>
      <c r="D39" s="13" t="s">
        <v>14</v>
      </c>
      <c r="E39" s="13" t="s">
        <v>15</v>
      </c>
      <c r="F39" s="13" t="s">
        <v>16</v>
      </c>
      <c r="G39" s="14">
        <f>IFERROR(IF(COUNT('3 Credits'!$C39:$F39)=4,(IF('3 Credits'!$F39&lt;'3 Credits'!$C39,1,0)+'3 Credits'!$F39)-'3 Credits'!$E39+'3 Credits'!$D39-'3 Credits'!$C39,IF(AND(LEN('3 Credits'!$C39)&lt;&gt;0,LEN('3 Credits'!$F39)&lt;&gt;0),(IF('3 Credits'!$F39&lt;'3 Credits'!$C39,1,0)+'3 Credits'!$F39)-'3 Credits'!$C39,0))*24,0)</f>
        <v>0</v>
      </c>
      <c r="H39" s="30"/>
    </row>
    <row r="40" spans="2:8" ht="19.5" customHeight="1" x14ac:dyDescent="0.2">
      <c r="B40" s="11" t="s">
        <v>18</v>
      </c>
      <c r="C40" s="13" t="s">
        <v>13</v>
      </c>
      <c r="D40" s="13" t="s">
        <v>14</v>
      </c>
      <c r="E40" s="13" t="s">
        <v>15</v>
      </c>
      <c r="F40" s="13" t="s">
        <v>16</v>
      </c>
      <c r="G40" s="14">
        <f>IFERROR(IF(COUNT('3 Credits'!$C40:$F40)=4,(IF('3 Credits'!$F40&lt;'3 Credits'!$C40,1,0)+'3 Credits'!$F40)-'3 Credits'!$E40+'3 Credits'!$D40-'3 Credits'!$C40,IF(AND(LEN('3 Credits'!$C40)&lt;&gt;0,LEN('3 Credits'!$F40)&lt;&gt;0),(IF('3 Credits'!$F40&lt;'3 Credits'!$C40,1,0)+'3 Credits'!$F40)-'3 Credits'!$C40,0))*24,0)</f>
        <v>0</v>
      </c>
      <c r="H40" s="30"/>
    </row>
    <row r="41" spans="2:8" ht="19.5" customHeight="1" x14ac:dyDescent="0.2">
      <c r="B41" s="11" t="s">
        <v>18</v>
      </c>
      <c r="C41" s="13" t="s">
        <v>13</v>
      </c>
      <c r="D41" s="13" t="s">
        <v>14</v>
      </c>
      <c r="E41" s="13" t="s">
        <v>15</v>
      </c>
      <c r="F41" s="13" t="s">
        <v>16</v>
      </c>
      <c r="G41" s="14">
        <f>IFERROR(IF(COUNT('3 Credits'!$C41:$F41)=4,(IF('3 Credits'!$F41&lt;'3 Credits'!$C41,1,0)+'3 Credits'!$F41)-'3 Credits'!$E41+'3 Credits'!$D41-'3 Credits'!$C41,IF(AND(LEN('3 Credits'!$C41)&lt;&gt;0,LEN('3 Credits'!$F41)&lt;&gt;0),(IF('3 Credits'!$F41&lt;'3 Credits'!$C41,1,0)+'3 Credits'!$F41)-'3 Credits'!$C41,0))*24,0)</f>
        <v>0</v>
      </c>
      <c r="H41" s="30"/>
    </row>
    <row r="42" spans="2:8" ht="19.5" customHeight="1" x14ac:dyDescent="0.2">
      <c r="B42" s="11" t="s">
        <v>18</v>
      </c>
      <c r="C42" s="13" t="s">
        <v>13</v>
      </c>
      <c r="D42" s="13" t="s">
        <v>14</v>
      </c>
      <c r="E42" s="13" t="s">
        <v>15</v>
      </c>
      <c r="F42" s="13" t="s">
        <v>16</v>
      </c>
      <c r="G42" s="14">
        <f>IFERROR(IF(COUNT('3 Credits'!$C42:$F42)=4,(IF('3 Credits'!$F42&lt;'3 Credits'!$C42,1,0)+'3 Credits'!$F42)-'3 Credits'!$E42+'3 Credits'!$D42-'3 Credits'!$C42,IF(AND(LEN('3 Credits'!$C42)&lt;&gt;0,LEN('3 Credits'!$F42)&lt;&gt;0),(IF('3 Credits'!$F42&lt;'3 Credits'!$C42,1,0)+'3 Credits'!$F42)-'3 Credits'!$C42,0))*24,0)</f>
        <v>0</v>
      </c>
      <c r="H42" s="30"/>
    </row>
    <row r="43" spans="2:8" ht="19.5" customHeight="1" x14ac:dyDescent="0.2">
      <c r="B43" s="11" t="s">
        <v>18</v>
      </c>
      <c r="C43" s="13" t="s">
        <v>13</v>
      </c>
      <c r="D43" s="13" t="s">
        <v>14</v>
      </c>
      <c r="E43" s="13" t="s">
        <v>15</v>
      </c>
      <c r="F43" s="13" t="s">
        <v>16</v>
      </c>
      <c r="G43" s="14">
        <f>IFERROR(IF(COUNT('3 Credits'!$C43:$F43)=4,(IF('3 Credits'!$F43&lt;'3 Credits'!$C43,1,0)+'3 Credits'!$F43)-'3 Credits'!$E43+'3 Credits'!$D43-'3 Credits'!$C43,IF(AND(LEN('3 Credits'!$C43)&lt;&gt;0,LEN('3 Credits'!$F43)&lt;&gt;0),(IF('3 Credits'!$F43&lt;'3 Credits'!$C43,1,0)+'3 Credits'!$F43)-'3 Credits'!$C43,0))*24,0)</f>
        <v>0</v>
      </c>
      <c r="H43" s="30"/>
    </row>
    <row r="44" spans="2:8" ht="19.5" customHeight="1" x14ac:dyDescent="0.2">
      <c r="B44" s="11" t="s">
        <v>18</v>
      </c>
      <c r="C44" s="13" t="s">
        <v>13</v>
      </c>
      <c r="D44" s="13" t="s">
        <v>14</v>
      </c>
      <c r="E44" s="13" t="s">
        <v>15</v>
      </c>
      <c r="F44" s="13" t="s">
        <v>16</v>
      </c>
      <c r="G44" s="14">
        <f>IFERROR(IF(COUNT('3 Credits'!$C44:$F44)=4,(IF('3 Credits'!$F44&lt;'3 Credits'!$C44,1,0)+'3 Credits'!$F44)-'3 Credits'!$E44+'3 Credits'!$D44-'3 Credits'!$C44,IF(AND(LEN('3 Credits'!$C44)&lt;&gt;0,LEN('3 Credits'!$F44)&lt;&gt;0),(IF('3 Credits'!$F44&lt;'3 Credits'!$C44,1,0)+'3 Credits'!$F44)-'3 Credits'!$C44,0))*24,0)</f>
        <v>0</v>
      </c>
      <c r="H44" s="30"/>
    </row>
    <row r="45" spans="2:8" ht="19.5" customHeight="1" x14ac:dyDescent="0.2">
      <c r="B45" s="11" t="s">
        <v>18</v>
      </c>
      <c r="C45" s="13" t="s">
        <v>13</v>
      </c>
      <c r="D45" s="13" t="s">
        <v>14</v>
      </c>
      <c r="E45" s="13" t="s">
        <v>15</v>
      </c>
      <c r="F45" s="13" t="s">
        <v>16</v>
      </c>
      <c r="G45" s="14">
        <f>IFERROR(IF(COUNT('3 Credits'!$C45:$F45)=4,(IF('3 Credits'!$F45&lt;'3 Credits'!$C45,1,0)+'3 Credits'!$F45)-'3 Credits'!$E45+'3 Credits'!$D45-'3 Credits'!$C45,IF(AND(LEN('3 Credits'!$C45)&lt;&gt;0,LEN('3 Credits'!$F45)&lt;&gt;0),(IF('3 Credits'!$F45&lt;'3 Credits'!$C45,1,0)+'3 Credits'!$F45)-'3 Credits'!$C45,0))*24,0)</f>
        <v>0</v>
      </c>
      <c r="H45" s="30"/>
    </row>
    <row r="46" spans="2:8" ht="19.5" customHeight="1" x14ac:dyDescent="0.2">
      <c r="B46" s="11" t="s">
        <v>18</v>
      </c>
      <c r="C46" s="13" t="s">
        <v>13</v>
      </c>
      <c r="D46" s="13" t="s">
        <v>14</v>
      </c>
      <c r="E46" s="13" t="s">
        <v>15</v>
      </c>
      <c r="F46" s="13" t="s">
        <v>16</v>
      </c>
      <c r="G46" s="14">
        <f>IFERROR(IF(COUNT('3 Credits'!$C46:$F46)=4,(IF('3 Credits'!$F46&lt;'3 Credits'!$C46,1,0)+'3 Credits'!$F46)-'3 Credits'!$E46+'3 Credits'!$D46-'3 Credits'!$C46,IF(AND(LEN('3 Credits'!$C46)&lt;&gt;0,LEN('3 Credits'!$F46)&lt;&gt;0),(IF('3 Credits'!$F46&lt;'3 Credits'!$C46,1,0)+'3 Credits'!$F46)-'3 Credits'!$C46,0))*24,0)</f>
        <v>0</v>
      </c>
      <c r="H46" s="30"/>
    </row>
    <row r="47" spans="2:8" ht="19.5" customHeight="1" x14ac:dyDescent="0.2">
      <c r="B47" s="11" t="s">
        <v>18</v>
      </c>
      <c r="C47" s="13" t="s">
        <v>13</v>
      </c>
      <c r="D47" s="13" t="s">
        <v>14</v>
      </c>
      <c r="E47" s="13" t="s">
        <v>15</v>
      </c>
      <c r="F47" s="13" t="s">
        <v>16</v>
      </c>
      <c r="G47" s="14">
        <f>IFERROR(IF(COUNT('3 Credits'!$C47:$F47)=4,(IF('3 Credits'!$F47&lt;'3 Credits'!$C47,1,0)+'3 Credits'!$F47)-'3 Credits'!$E47+'3 Credits'!$D47-'3 Credits'!$C47,IF(AND(LEN('3 Credits'!$C47)&lt;&gt;0,LEN('3 Credits'!$F47)&lt;&gt;0),(IF('3 Credits'!$F47&lt;'3 Credits'!$C47,1,0)+'3 Credits'!$F47)-'3 Credits'!$C47,0))*24,0)</f>
        <v>0</v>
      </c>
      <c r="H47" s="30"/>
    </row>
    <row r="48" spans="2:8" ht="19.5" customHeight="1" x14ac:dyDescent="0.2">
      <c r="B48" s="11" t="s">
        <v>18</v>
      </c>
      <c r="C48" s="13" t="s">
        <v>13</v>
      </c>
      <c r="D48" s="13" t="s">
        <v>14</v>
      </c>
      <c r="E48" s="13" t="s">
        <v>15</v>
      </c>
      <c r="F48" s="13" t="s">
        <v>16</v>
      </c>
      <c r="G48" s="14">
        <f>IFERROR(IF(COUNT('3 Credits'!$C48:$F48)=4,(IF('3 Credits'!$F48&lt;'3 Credits'!$C48,1,0)+'3 Credits'!$F48)-'3 Credits'!$E48+'3 Credits'!$D48-'3 Credits'!$C48,IF(AND(LEN('3 Credits'!$C48)&lt;&gt;0,LEN('3 Credits'!$F48)&lt;&gt;0),(IF('3 Credits'!$F48&lt;'3 Credits'!$C48,1,0)+'3 Credits'!$F48)-'3 Credits'!$C48,0))*24,0)</f>
        <v>0</v>
      </c>
      <c r="H48" s="30"/>
    </row>
    <row r="49" spans="2:8" ht="19.5" customHeight="1" x14ac:dyDescent="0.2">
      <c r="B49" s="11" t="s">
        <v>18</v>
      </c>
      <c r="C49" s="13" t="s">
        <v>13</v>
      </c>
      <c r="D49" s="13" t="s">
        <v>14</v>
      </c>
      <c r="E49" s="13" t="s">
        <v>15</v>
      </c>
      <c r="F49" s="13" t="s">
        <v>16</v>
      </c>
      <c r="G49" s="14">
        <f>IFERROR(IF(COUNT('3 Credits'!$C49:$F49)=4,(IF('3 Credits'!$F49&lt;'3 Credits'!$C49,1,0)+'3 Credits'!$F49)-'3 Credits'!$E49+'3 Credits'!$D49-'3 Credits'!$C49,IF(AND(LEN('3 Credits'!$C49)&lt;&gt;0,LEN('3 Credits'!$F49)&lt;&gt;0),(IF('3 Credits'!$F49&lt;'3 Credits'!$C49,1,0)+'3 Credits'!$F49)-'3 Credits'!$C49,0))*24,0)</f>
        <v>0</v>
      </c>
      <c r="H49" s="30"/>
    </row>
    <row r="50" spans="2:8" ht="19.5" customHeight="1" x14ac:dyDescent="0.2">
      <c r="B50" s="11" t="s">
        <v>18</v>
      </c>
      <c r="C50" s="13" t="s">
        <v>13</v>
      </c>
      <c r="D50" s="13" t="s">
        <v>14</v>
      </c>
      <c r="E50" s="13" t="s">
        <v>15</v>
      </c>
      <c r="F50" s="13" t="s">
        <v>16</v>
      </c>
      <c r="G50" s="14">
        <f>IFERROR(IF(COUNT('3 Credits'!$C50:$F50)=4,(IF('3 Credits'!$F50&lt;'3 Credits'!$C50,1,0)+'3 Credits'!$F50)-'3 Credits'!$E50+'3 Credits'!$D50-'3 Credits'!$C50,IF(AND(LEN('3 Credits'!$C50)&lt;&gt;0,LEN('3 Credits'!$F50)&lt;&gt;0),(IF('3 Credits'!$F50&lt;'3 Credits'!$C50,1,0)+'3 Credits'!$F50)-'3 Credits'!$C50,0))*24,0)</f>
        <v>0</v>
      </c>
      <c r="H50" s="30"/>
    </row>
    <row r="51" spans="2:8" ht="19.5" customHeight="1" x14ac:dyDescent="0.2">
      <c r="B51" s="11" t="s">
        <v>18</v>
      </c>
      <c r="C51" s="13" t="s">
        <v>13</v>
      </c>
      <c r="D51" s="13" t="s">
        <v>14</v>
      </c>
      <c r="E51" s="13" t="s">
        <v>15</v>
      </c>
      <c r="F51" s="13" t="s">
        <v>16</v>
      </c>
      <c r="G51" s="14">
        <f>IFERROR(IF(COUNT('3 Credits'!$C51:$F51)=4,(IF('3 Credits'!$F51&lt;'3 Credits'!$C51,1,0)+'3 Credits'!$F51)-'3 Credits'!$E51+'3 Credits'!$D51-'3 Credits'!$C51,IF(AND(LEN('3 Credits'!$C51)&lt;&gt;0,LEN('3 Credits'!$F51)&lt;&gt;0),(IF('3 Credits'!$F51&lt;'3 Credits'!$C51,1,0)+'3 Credits'!$F51)-'3 Credits'!$C51,0))*24,0)</f>
        <v>0</v>
      </c>
      <c r="H51" s="30"/>
    </row>
    <row r="52" spans="2:8" ht="19.5" customHeight="1" x14ac:dyDescent="0.2">
      <c r="B52" s="11" t="s">
        <v>18</v>
      </c>
      <c r="C52" s="13" t="s">
        <v>13</v>
      </c>
      <c r="D52" s="13" t="s">
        <v>14</v>
      </c>
      <c r="E52" s="13" t="s">
        <v>15</v>
      </c>
      <c r="F52" s="13" t="s">
        <v>16</v>
      </c>
      <c r="G52" s="14">
        <f>IFERROR(IF(COUNT('3 Credits'!$C52:$F52)=4,(IF('3 Credits'!$F52&lt;'3 Credits'!$C52,1,0)+'3 Credits'!$F52)-'3 Credits'!$E52+'3 Credits'!$D52-'3 Credits'!$C52,IF(AND(LEN('3 Credits'!$C52)&lt;&gt;0,LEN('3 Credits'!$F52)&lt;&gt;0),(IF('3 Credits'!$F52&lt;'3 Credits'!$C52,1,0)+'3 Credits'!$F52)-'3 Credits'!$C52,0))*24,0)</f>
        <v>0</v>
      </c>
      <c r="H52" s="30"/>
    </row>
    <row r="53" spans="2:8" ht="19.5" customHeight="1" x14ac:dyDescent="0.2">
      <c r="B53" s="11" t="s">
        <v>18</v>
      </c>
      <c r="C53" s="13" t="s">
        <v>13</v>
      </c>
      <c r="D53" s="13" t="s">
        <v>14</v>
      </c>
      <c r="E53" s="13" t="s">
        <v>15</v>
      </c>
      <c r="F53" s="13" t="s">
        <v>16</v>
      </c>
      <c r="G53" s="14">
        <f>IFERROR(IF(COUNT('3 Credits'!$C53:$F53)=4,(IF('3 Credits'!$F53&lt;'3 Credits'!$C53,1,0)+'3 Credits'!$F53)-'3 Credits'!$E53+'3 Credits'!$D53-'3 Credits'!$C53,IF(AND(LEN('3 Credits'!$C53)&lt;&gt;0,LEN('3 Credits'!$F53)&lt;&gt;0),(IF('3 Credits'!$F53&lt;'3 Credits'!$C53,1,0)+'3 Credits'!$F53)-'3 Credits'!$C53,0))*24,0)</f>
        <v>0</v>
      </c>
      <c r="H53" s="30"/>
    </row>
    <row r="54" spans="2:8" ht="19.5" customHeight="1" x14ac:dyDescent="0.2">
      <c r="B54" s="11" t="s">
        <v>18</v>
      </c>
      <c r="C54" s="13" t="s">
        <v>13</v>
      </c>
      <c r="D54" s="13" t="s">
        <v>14</v>
      </c>
      <c r="E54" s="13" t="s">
        <v>15</v>
      </c>
      <c r="F54" s="13" t="s">
        <v>16</v>
      </c>
      <c r="G54" s="14">
        <f>IFERROR(IF(COUNT('3 Credits'!$C54:$F54)=4,(IF('3 Credits'!$F54&lt;'3 Credits'!$C54,1,0)+'3 Credits'!$F54)-'3 Credits'!$E54+'3 Credits'!$D54-'3 Credits'!$C54,IF(AND(LEN('3 Credits'!$C54)&lt;&gt;0,LEN('3 Credits'!$F54)&lt;&gt;0),(IF('3 Credits'!$F54&lt;'3 Credits'!$C54,1,0)+'3 Credits'!$F54)-'3 Credits'!$C54,0))*24,0)</f>
        <v>0</v>
      </c>
      <c r="H54" s="30"/>
    </row>
    <row r="55" spans="2:8" ht="19.5" customHeight="1" x14ac:dyDescent="0.2">
      <c r="B55" s="11" t="s">
        <v>18</v>
      </c>
      <c r="C55" s="13" t="s">
        <v>13</v>
      </c>
      <c r="D55" s="13" t="s">
        <v>14</v>
      </c>
      <c r="E55" s="13" t="s">
        <v>15</v>
      </c>
      <c r="F55" s="13" t="s">
        <v>16</v>
      </c>
      <c r="G55" s="14">
        <f>IFERROR(IF(COUNT('3 Credits'!$C55:$F55)=4,(IF('3 Credits'!$F55&lt;'3 Credits'!$C55,1,0)+'3 Credits'!$F55)-'3 Credits'!$E55+'3 Credits'!$D55-'3 Credits'!$C55,IF(AND(LEN('3 Credits'!$C55)&lt;&gt;0,LEN('3 Credits'!$F55)&lt;&gt;0),(IF('3 Credits'!$F55&lt;'3 Credits'!$C55,1,0)+'3 Credits'!$F55)-'3 Credits'!$C55,0))*24,0)</f>
        <v>0</v>
      </c>
      <c r="H55" s="30"/>
    </row>
    <row r="56" spans="2:8" ht="19.5" customHeight="1" x14ac:dyDescent="0.2">
      <c r="B56" s="11" t="s">
        <v>18</v>
      </c>
      <c r="C56" s="13" t="s">
        <v>13</v>
      </c>
      <c r="D56" s="13" t="s">
        <v>14</v>
      </c>
      <c r="E56" s="13" t="s">
        <v>15</v>
      </c>
      <c r="F56" s="13" t="s">
        <v>16</v>
      </c>
      <c r="G56" s="14">
        <f>IFERROR(IF(COUNT('3 Credits'!$C56:$F56)=4,(IF('3 Credits'!$F56&lt;'3 Credits'!$C56,1,0)+'3 Credits'!$F56)-'3 Credits'!$E56+'3 Credits'!$D56-'3 Credits'!$C56,IF(AND(LEN('3 Credits'!$C56)&lt;&gt;0,LEN('3 Credits'!$F56)&lt;&gt;0),(IF('3 Credits'!$F56&lt;'3 Credits'!$C56,1,0)+'3 Credits'!$F56)-'3 Credits'!$C56,0))*24,0)</f>
        <v>0</v>
      </c>
      <c r="H56" s="30"/>
    </row>
    <row r="57" spans="2:8" ht="19.5" customHeight="1" x14ac:dyDescent="0.2">
      <c r="B57" s="11" t="s">
        <v>18</v>
      </c>
      <c r="C57" s="13" t="s">
        <v>13</v>
      </c>
      <c r="D57" s="13" t="s">
        <v>14</v>
      </c>
      <c r="E57" s="13" t="s">
        <v>15</v>
      </c>
      <c r="F57" s="13" t="s">
        <v>16</v>
      </c>
      <c r="G57" s="14">
        <f>IFERROR(IF(COUNT('3 Credits'!$C57:$F57)=4,(IF('3 Credits'!$F57&lt;'3 Credits'!$C57,1,0)+'3 Credits'!$F57)-'3 Credits'!$E57+'3 Credits'!$D57-'3 Credits'!$C57,IF(AND(LEN('3 Credits'!$C57)&lt;&gt;0,LEN('3 Credits'!$F57)&lt;&gt;0),(IF('3 Credits'!$F57&lt;'3 Credits'!$C57,1,0)+'3 Credits'!$F57)-'3 Credits'!$C57,0))*24,0)</f>
        <v>0</v>
      </c>
      <c r="H57" s="31"/>
    </row>
    <row r="58" spans="2:8" ht="15.75" customHeight="1" x14ac:dyDescent="0.15"/>
    <row r="59" spans="2:8" ht="15.75" customHeight="1" x14ac:dyDescent="0.15"/>
    <row r="60" spans="2:8" ht="15.75" customHeight="1" x14ac:dyDescent="0.15"/>
    <row r="61" spans="2:8" ht="15.75" customHeight="1" x14ac:dyDescent="0.15"/>
    <row r="62" spans="2:8" ht="15.75" customHeight="1" x14ac:dyDescent="0.15"/>
    <row r="63" spans="2:8" ht="15.75" customHeight="1" x14ac:dyDescent="0.15"/>
    <row r="64" spans="2:8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topLeftCell="B1" workbookViewId="0">
      <selection activeCell="H5" sqref="H5"/>
    </sheetView>
  </sheetViews>
  <sheetFormatPr baseColWidth="10" defaultColWidth="12.6640625" defaultRowHeight="15" customHeight="1" x14ac:dyDescent="0.15"/>
  <cols>
    <col min="1" max="1" width="2.33203125" customWidth="1"/>
    <col min="2" max="2" width="19.83203125" customWidth="1"/>
    <col min="3" max="5" width="18.1640625" customWidth="1"/>
    <col min="6" max="6" width="13.5" customWidth="1"/>
    <col min="7" max="7" width="21.5" customWidth="1"/>
    <col min="8" max="8" width="21.6640625" bestFit="1" customWidth="1"/>
    <col min="9" max="26" width="7.6640625" customWidth="1"/>
  </cols>
  <sheetData>
    <row r="1" spans="2:8" ht="34.5" customHeight="1" x14ac:dyDescent="0.35">
      <c r="B1" s="1" t="s">
        <v>0</v>
      </c>
      <c r="C1" s="1"/>
      <c r="D1" s="1"/>
      <c r="E1" s="1"/>
      <c r="F1" s="1"/>
      <c r="G1" s="1"/>
      <c r="H1" s="1"/>
    </row>
    <row r="2" spans="2:8" ht="30" customHeight="1" x14ac:dyDescent="0.2">
      <c r="B2" s="2" t="s">
        <v>1</v>
      </c>
      <c r="C2" s="2" t="s">
        <v>2</v>
      </c>
      <c r="D2" s="2" t="s">
        <v>3</v>
      </c>
      <c r="E2" s="3" t="s">
        <v>4</v>
      </c>
    </row>
    <row r="3" spans="2:8" ht="44" customHeight="1" x14ac:dyDescent="0.2">
      <c r="B3" s="4" t="s">
        <v>5</v>
      </c>
      <c r="C3" s="4" t="s">
        <v>2</v>
      </c>
      <c r="G3" s="25" t="s">
        <v>19</v>
      </c>
    </row>
    <row r="4" spans="2:8" ht="34.5" customHeight="1" x14ac:dyDescent="0.25">
      <c r="B4" s="5" t="s">
        <v>6</v>
      </c>
      <c r="C4" s="6" t="s">
        <v>7</v>
      </c>
    </row>
    <row r="5" spans="2:8" ht="45" customHeight="1" x14ac:dyDescent="0.2">
      <c r="B5" s="7" t="s">
        <v>8</v>
      </c>
      <c r="C5" s="7" t="s">
        <v>9</v>
      </c>
      <c r="D5" s="7" t="s">
        <v>10</v>
      </c>
      <c r="E5" s="7" t="s">
        <v>11</v>
      </c>
      <c r="H5" s="32" t="s">
        <v>21</v>
      </c>
    </row>
    <row r="6" spans="2:8" ht="30" customHeight="1" x14ac:dyDescent="0.3">
      <c r="B6" s="8">
        <v>200</v>
      </c>
      <c r="C6" s="8">
        <f>SUBTOTAL(109,'4 Credits'!$G$8:$G$57)</f>
        <v>0</v>
      </c>
      <c r="D6" s="8">
        <f>IFERROR(IF(C6&lt;=B6,C6,B6),"")</f>
        <v>0</v>
      </c>
      <c r="E6" s="8">
        <f>IFERROR(C6-D6, "")</f>
        <v>0</v>
      </c>
      <c r="H6" s="30"/>
    </row>
    <row r="7" spans="2:8" ht="39.75" customHeight="1" x14ac:dyDescent="0.2"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30"/>
    </row>
    <row r="8" spans="2:8" ht="19.5" customHeight="1" x14ac:dyDescent="0.2">
      <c r="B8" s="11" t="s">
        <v>18</v>
      </c>
      <c r="C8" s="13" t="s">
        <v>13</v>
      </c>
      <c r="D8" s="13" t="s">
        <v>14</v>
      </c>
      <c r="E8" s="13" t="s">
        <v>15</v>
      </c>
      <c r="F8" s="13" t="s">
        <v>16</v>
      </c>
      <c r="G8" s="14">
        <f>IFERROR(IF(COUNT('4 Credits'!$C8:$F8)=4,(IF('4 Credits'!$F8&lt;'4 Credits'!$C8,1,0)+'4 Credits'!$F8)-'4 Credits'!$E8+'4 Credits'!$D8-'4 Credits'!$C8,IF(AND(LEN('4 Credits'!$C8)&lt;&gt;0,LEN('4 Credits'!$F8)&lt;&gt;0),(IF('4 Credits'!$F8&lt;'4 Credits'!$C8,1,0)+'4 Credits'!$F8)-'4 Credits'!$C8,0))*24,0)</f>
        <v>0</v>
      </c>
      <c r="H8" s="30"/>
    </row>
    <row r="9" spans="2:8" ht="19.5" customHeight="1" x14ac:dyDescent="0.2">
      <c r="B9" s="10" t="s">
        <v>18</v>
      </c>
      <c r="C9" s="12" t="s">
        <v>13</v>
      </c>
      <c r="D9" s="12" t="s">
        <v>14</v>
      </c>
      <c r="E9" s="12" t="s">
        <v>15</v>
      </c>
      <c r="F9" s="12" t="s">
        <v>16</v>
      </c>
      <c r="G9" s="14">
        <f>IFERROR(IF(COUNT('4 Credits'!$C9:$F9)=4,(IF('4 Credits'!$F9&lt;'4 Credits'!$C9,1,0)+'4 Credits'!$F9)-'4 Credits'!$E9+'4 Credits'!$D9-'4 Credits'!$C9,IF(AND(LEN('4 Credits'!$C9)&lt;&gt;0,LEN('4 Credits'!$F9)&lt;&gt;0),(IF('4 Credits'!$F9&lt;'4 Credits'!$C9,1,0)+'4 Credits'!$F9)-'4 Credits'!$C9,0))*24,0)</f>
        <v>0</v>
      </c>
      <c r="H9" s="30"/>
    </row>
    <row r="10" spans="2:8" ht="19.5" customHeight="1" x14ac:dyDescent="0.2">
      <c r="B10" s="10" t="s">
        <v>18</v>
      </c>
      <c r="C10" s="12" t="s">
        <v>13</v>
      </c>
      <c r="D10" s="12" t="s">
        <v>14</v>
      </c>
      <c r="E10" s="12" t="s">
        <v>15</v>
      </c>
      <c r="F10" s="12" t="s">
        <v>16</v>
      </c>
      <c r="G10" s="14">
        <f>IFERROR(IF(COUNT('4 Credits'!$C10:$F10)=4,(IF('4 Credits'!$F10&lt;'4 Credits'!$C10,1,0)+'4 Credits'!$F10)-'4 Credits'!$E10+'4 Credits'!$D10-'4 Credits'!$C10,IF(AND(LEN('4 Credits'!$C10)&lt;&gt;0,LEN('4 Credits'!$F10)&lt;&gt;0),(IF('4 Credits'!$F10&lt;'4 Credits'!$C10,1,0)+'4 Credits'!$F10)-'4 Credits'!$C10,0))*24,0)</f>
        <v>0</v>
      </c>
      <c r="H10" s="30"/>
    </row>
    <row r="11" spans="2:8" ht="19.5" customHeight="1" x14ac:dyDescent="0.2">
      <c r="B11" s="10" t="s">
        <v>18</v>
      </c>
      <c r="C11" s="12" t="s">
        <v>13</v>
      </c>
      <c r="D11" s="12" t="s">
        <v>14</v>
      </c>
      <c r="E11" s="12" t="s">
        <v>15</v>
      </c>
      <c r="F11" s="12" t="s">
        <v>16</v>
      </c>
      <c r="G11" s="14">
        <f>IFERROR(IF(COUNT('4 Credits'!$C11:$F11)=4,(IF('4 Credits'!$F11&lt;'4 Credits'!$C11,1,0)+'4 Credits'!$F11)-'4 Credits'!$E11+'4 Credits'!$D11-'4 Credits'!$C11,IF(AND(LEN('4 Credits'!$C11)&lt;&gt;0,LEN('4 Credits'!$F11)&lt;&gt;0),(IF('4 Credits'!$F11&lt;'4 Credits'!$C11,1,0)+'4 Credits'!$F11)-'4 Credits'!$C11,0))*24,0)</f>
        <v>0</v>
      </c>
      <c r="H11" s="30"/>
    </row>
    <row r="12" spans="2:8" ht="19.5" customHeight="1" x14ac:dyDescent="0.2">
      <c r="B12" s="10" t="s">
        <v>18</v>
      </c>
      <c r="C12" s="12" t="s">
        <v>13</v>
      </c>
      <c r="D12" s="12" t="s">
        <v>14</v>
      </c>
      <c r="E12" s="12" t="s">
        <v>15</v>
      </c>
      <c r="F12" s="12" t="s">
        <v>16</v>
      </c>
      <c r="G12" s="14">
        <f>IFERROR(IF(COUNT('4 Credits'!$C12:$F12)=4,(IF('4 Credits'!$F12&lt;'4 Credits'!$C12,1,0)+'4 Credits'!$F12)-'4 Credits'!$E12+'4 Credits'!$D12-'4 Credits'!$C12,IF(AND(LEN('4 Credits'!$C12)&lt;&gt;0,LEN('4 Credits'!$F12)&lt;&gt;0),(IF('4 Credits'!$F12&lt;'4 Credits'!$C12,1,0)+'4 Credits'!$F12)-'4 Credits'!$C12,0))*24,0)</f>
        <v>0</v>
      </c>
      <c r="H12" s="30"/>
    </row>
    <row r="13" spans="2:8" ht="19.5" customHeight="1" x14ac:dyDescent="0.2">
      <c r="B13" s="10" t="s">
        <v>18</v>
      </c>
      <c r="C13" s="12" t="s">
        <v>13</v>
      </c>
      <c r="D13" s="12" t="s">
        <v>14</v>
      </c>
      <c r="E13" s="12" t="s">
        <v>15</v>
      </c>
      <c r="F13" s="12" t="s">
        <v>16</v>
      </c>
      <c r="G13" s="14">
        <f>IFERROR(IF(COUNT('4 Credits'!$C13:$F13)=4,(IF('4 Credits'!$F13&lt;'4 Credits'!$C13,1,0)+'4 Credits'!$F13)-'4 Credits'!$E13+'4 Credits'!$D13-'4 Credits'!$C13,IF(AND(LEN('4 Credits'!$C13)&lt;&gt;0,LEN('4 Credits'!$F13)&lt;&gt;0),(IF('4 Credits'!$F13&lt;'4 Credits'!$C13,1,0)+'4 Credits'!$F13)-'4 Credits'!$C13,0))*24,0)</f>
        <v>0</v>
      </c>
      <c r="H13" s="30"/>
    </row>
    <row r="14" spans="2:8" ht="19.5" customHeight="1" x14ac:dyDescent="0.2">
      <c r="B14" s="10" t="s">
        <v>18</v>
      </c>
      <c r="C14" s="12" t="s">
        <v>13</v>
      </c>
      <c r="D14" s="12" t="s">
        <v>14</v>
      </c>
      <c r="E14" s="12" t="s">
        <v>15</v>
      </c>
      <c r="F14" s="12" t="s">
        <v>16</v>
      </c>
      <c r="G14" s="14">
        <f>IFERROR(IF(COUNT('4 Credits'!$C14:$F14)=4,(IF('4 Credits'!$F14&lt;'4 Credits'!$C14,1,0)+'4 Credits'!$F14)-'4 Credits'!$E14+'4 Credits'!$D14-'4 Credits'!$C14,IF(AND(LEN('4 Credits'!$C14)&lt;&gt;0,LEN('4 Credits'!$F14)&lt;&gt;0),(IF('4 Credits'!$F14&lt;'4 Credits'!$C14,1,0)+'4 Credits'!$F14)-'4 Credits'!$C14,0))*24,0)</f>
        <v>0</v>
      </c>
      <c r="H14" s="30"/>
    </row>
    <row r="15" spans="2:8" ht="19.5" customHeight="1" x14ac:dyDescent="0.2">
      <c r="B15" s="10" t="s">
        <v>18</v>
      </c>
      <c r="C15" s="12" t="s">
        <v>13</v>
      </c>
      <c r="D15" s="12" t="s">
        <v>14</v>
      </c>
      <c r="E15" s="12" t="s">
        <v>15</v>
      </c>
      <c r="F15" s="12" t="s">
        <v>16</v>
      </c>
      <c r="G15" s="14">
        <f>IFERROR(IF(COUNT('4 Credits'!$C15:$F15)=4,(IF('4 Credits'!$F15&lt;'4 Credits'!$C15,1,0)+'4 Credits'!$F15)-'4 Credits'!$E15+'4 Credits'!$D15-'4 Credits'!$C15,IF(AND(LEN('4 Credits'!$C15)&lt;&gt;0,LEN('4 Credits'!$F15)&lt;&gt;0),(IF('4 Credits'!$F15&lt;'4 Credits'!$C15,1,0)+'4 Credits'!$F15)-'4 Credits'!$C15,0))*24,0)</f>
        <v>0</v>
      </c>
      <c r="H15" s="30"/>
    </row>
    <row r="16" spans="2:8" ht="19.5" customHeight="1" x14ac:dyDescent="0.2">
      <c r="B16" s="10" t="s">
        <v>18</v>
      </c>
      <c r="C16" s="12" t="s">
        <v>13</v>
      </c>
      <c r="D16" s="12" t="s">
        <v>14</v>
      </c>
      <c r="E16" s="12" t="s">
        <v>15</v>
      </c>
      <c r="F16" s="12" t="s">
        <v>16</v>
      </c>
      <c r="G16" s="14">
        <f>IFERROR(IF(COUNT('4 Credits'!$C16:$F16)=4,(IF('4 Credits'!$F16&lt;'4 Credits'!$C16,1,0)+'4 Credits'!$F16)-'4 Credits'!$E16+'4 Credits'!$D16-'4 Credits'!$C16,IF(AND(LEN('4 Credits'!$C16)&lt;&gt;0,LEN('4 Credits'!$F16)&lt;&gt;0),(IF('4 Credits'!$F16&lt;'4 Credits'!$C16,1,0)+'4 Credits'!$F16)-'4 Credits'!$C16,0))*24,0)</f>
        <v>0</v>
      </c>
      <c r="H16" s="30"/>
    </row>
    <row r="17" spans="2:8" ht="19.5" customHeight="1" x14ac:dyDescent="0.2">
      <c r="B17" s="10" t="s">
        <v>18</v>
      </c>
      <c r="C17" s="12" t="s">
        <v>13</v>
      </c>
      <c r="D17" s="12" t="s">
        <v>14</v>
      </c>
      <c r="E17" s="12" t="s">
        <v>15</v>
      </c>
      <c r="F17" s="12" t="s">
        <v>16</v>
      </c>
      <c r="G17" s="14">
        <f>IFERROR(IF(COUNT('4 Credits'!$C17:$F17)=4,(IF('4 Credits'!$F17&lt;'4 Credits'!$C17,1,0)+'4 Credits'!$F17)-'4 Credits'!$E17+'4 Credits'!$D17-'4 Credits'!$C17,IF(AND(LEN('4 Credits'!$C17)&lt;&gt;0,LEN('4 Credits'!$F17)&lt;&gt;0),(IF('4 Credits'!$F17&lt;'4 Credits'!$C17,1,0)+'4 Credits'!$F17)-'4 Credits'!$C17,0))*24,0)</f>
        <v>0</v>
      </c>
      <c r="H17" s="30"/>
    </row>
    <row r="18" spans="2:8" ht="19.5" customHeight="1" x14ac:dyDescent="0.2">
      <c r="B18" s="10" t="s">
        <v>18</v>
      </c>
      <c r="C18" s="12" t="s">
        <v>13</v>
      </c>
      <c r="D18" s="12" t="s">
        <v>14</v>
      </c>
      <c r="E18" s="12" t="s">
        <v>15</v>
      </c>
      <c r="F18" s="12" t="s">
        <v>16</v>
      </c>
      <c r="G18" s="14">
        <f>IFERROR(IF(COUNT('4 Credits'!$C18:$F18)=4,(IF('4 Credits'!$F18&lt;'4 Credits'!$C18,1,0)+'4 Credits'!$F18)-'4 Credits'!$E18+'4 Credits'!$D18-'4 Credits'!$C18,IF(AND(LEN('4 Credits'!$C18)&lt;&gt;0,LEN('4 Credits'!$F18)&lt;&gt;0),(IF('4 Credits'!$F18&lt;'4 Credits'!$C18,1,0)+'4 Credits'!$F18)-'4 Credits'!$C18,0))*24,0)</f>
        <v>0</v>
      </c>
      <c r="H18" s="30"/>
    </row>
    <row r="19" spans="2:8" ht="19.5" customHeight="1" x14ac:dyDescent="0.2">
      <c r="B19" s="10" t="s">
        <v>18</v>
      </c>
      <c r="C19" s="12" t="s">
        <v>13</v>
      </c>
      <c r="D19" s="12" t="s">
        <v>14</v>
      </c>
      <c r="E19" s="12" t="s">
        <v>15</v>
      </c>
      <c r="F19" s="12" t="s">
        <v>16</v>
      </c>
      <c r="G19" s="14">
        <f>IFERROR(IF(COUNT('4 Credits'!$C19:$F19)=4,(IF('4 Credits'!$F19&lt;'4 Credits'!$C19,1,0)+'4 Credits'!$F19)-'4 Credits'!$E19+'4 Credits'!$D19-'4 Credits'!$C19,IF(AND(LEN('4 Credits'!$C19)&lt;&gt;0,LEN('4 Credits'!$F19)&lt;&gt;0),(IF('4 Credits'!$F19&lt;'4 Credits'!$C19,1,0)+'4 Credits'!$F19)-'4 Credits'!$C19,0))*24,0)</f>
        <v>0</v>
      </c>
      <c r="H19" s="30"/>
    </row>
    <row r="20" spans="2:8" ht="19.5" customHeight="1" x14ac:dyDescent="0.2">
      <c r="B20" s="10" t="s">
        <v>18</v>
      </c>
      <c r="C20" s="12" t="s">
        <v>13</v>
      </c>
      <c r="D20" s="12" t="s">
        <v>14</v>
      </c>
      <c r="E20" s="12" t="s">
        <v>15</v>
      </c>
      <c r="F20" s="12" t="s">
        <v>16</v>
      </c>
      <c r="G20" s="14">
        <f>IFERROR(IF(COUNT('4 Credits'!$C20:$F20)=4,(IF('4 Credits'!$F20&lt;'4 Credits'!$C20,1,0)+'4 Credits'!$F20)-'4 Credits'!$E20+'4 Credits'!$D20-'4 Credits'!$C20,IF(AND(LEN('4 Credits'!$C20)&lt;&gt;0,LEN('4 Credits'!$F20)&lt;&gt;0),(IF('4 Credits'!$F20&lt;'4 Credits'!$C20,1,0)+'4 Credits'!$F20)-'4 Credits'!$C20,0))*24,0)</f>
        <v>0</v>
      </c>
      <c r="H20" s="30"/>
    </row>
    <row r="21" spans="2:8" ht="19.5" customHeight="1" x14ac:dyDescent="0.2">
      <c r="B21" s="10" t="s">
        <v>18</v>
      </c>
      <c r="C21" s="12" t="s">
        <v>13</v>
      </c>
      <c r="D21" s="12" t="s">
        <v>14</v>
      </c>
      <c r="E21" s="12" t="s">
        <v>15</v>
      </c>
      <c r="F21" s="12" t="s">
        <v>16</v>
      </c>
      <c r="G21" s="14">
        <f>IFERROR(IF(COUNT('4 Credits'!$C21:$F21)=4,(IF('4 Credits'!$F21&lt;'4 Credits'!$C21,1,0)+'4 Credits'!$F21)-'4 Credits'!$E21+'4 Credits'!$D21-'4 Credits'!$C21,IF(AND(LEN('4 Credits'!$C21)&lt;&gt;0,LEN('4 Credits'!$F21)&lt;&gt;0),(IF('4 Credits'!$F21&lt;'4 Credits'!$C21,1,0)+'4 Credits'!$F21)-'4 Credits'!$C21,0))*24,0)</f>
        <v>0</v>
      </c>
      <c r="H21" s="30"/>
    </row>
    <row r="22" spans="2:8" ht="19.5" customHeight="1" x14ac:dyDescent="0.2">
      <c r="B22" s="10" t="s">
        <v>18</v>
      </c>
      <c r="C22" s="12" t="s">
        <v>13</v>
      </c>
      <c r="D22" s="12" t="s">
        <v>14</v>
      </c>
      <c r="E22" s="12" t="s">
        <v>15</v>
      </c>
      <c r="F22" s="12" t="s">
        <v>16</v>
      </c>
      <c r="G22" s="14">
        <f>IFERROR(IF(COUNT('4 Credits'!$C22:$F22)=4,(IF('4 Credits'!$F22&lt;'4 Credits'!$C22,1,0)+'4 Credits'!$F22)-'4 Credits'!$E22+'4 Credits'!$D22-'4 Credits'!$C22,IF(AND(LEN('4 Credits'!$C22)&lt;&gt;0,LEN('4 Credits'!$F22)&lt;&gt;0),(IF('4 Credits'!$F22&lt;'4 Credits'!$C22,1,0)+'4 Credits'!$F22)-'4 Credits'!$C22,0))*24,0)</f>
        <v>0</v>
      </c>
      <c r="H22" s="30"/>
    </row>
    <row r="23" spans="2:8" ht="19.5" customHeight="1" x14ac:dyDescent="0.2">
      <c r="B23" s="10" t="s">
        <v>18</v>
      </c>
      <c r="C23" s="12" t="s">
        <v>13</v>
      </c>
      <c r="D23" s="12" t="s">
        <v>14</v>
      </c>
      <c r="E23" s="12" t="s">
        <v>15</v>
      </c>
      <c r="F23" s="12" t="s">
        <v>16</v>
      </c>
      <c r="G23" s="14">
        <f>IFERROR(IF(COUNT('4 Credits'!$C23:$F23)=4,(IF('4 Credits'!$F23&lt;'4 Credits'!$C23,1,0)+'4 Credits'!$F23)-'4 Credits'!$E23+'4 Credits'!$D23-'4 Credits'!$C23,IF(AND(LEN('4 Credits'!$C23)&lt;&gt;0,LEN('4 Credits'!$F23)&lt;&gt;0),(IF('4 Credits'!$F23&lt;'4 Credits'!$C23,1,0)+'4 Credits'!$F23)-'4 Credits'!$C23,0))*24,0)</f>
        <v>0</v>
      </c>
      <c r="H23" s="30"/>
    </row>
    <row r="24" spans="2:8" ht="19.5" customHeight="1" x14ac:dyDescent="0.2">
      <c r="B24" s="10" t="s">
        <v>18</v>
      </c>
      <c r="C24" s="12" t="s">
        <v>13</v>
      </c>
      <c r="D24" s="12" t="s">
        <v>14</v>
      </c>
      <c r="E24" s="12" t="s">
        <v>15</v>
      </c>
      <c r="F24" s="12" t="s">
        <v>16</v>
      </c>
      <c r="G24" s="14">
        <f>IFERROR(IF(COUNT('4 Credits'!$C24:$F24)=4,(IF('4 Credits'!$F24&lt;'4 Credits'!$C24,1,0)+'4 Credits'!$F24)-'4 Credits'!$E24+'4 Credits'!$D24-'4 Credits'!$C24,IF(AND(LEN('4 Credits'!$C24)&lt;&gt;0,LEN('4 Credits'!$F24)&lt;&gt;0),(IF('4 Credits'!$F24&lt;'4 Credits'!$C24,1,0)+'4 Credits'!$F24)-'4 Credits'!$C24,0))*24,0)</f>
        <v>0</v>
      </c>
      <c r="H24" s="30"/>
    </row>
    <row r="25" spans="2:8" ht="19.5" customHeight="1" x14ac:dyDescent="0.2">
      <c r="B25" s="10" t="s">
        <v>18</v>
      </c>
      <c r="C25" s="12" t="s">
        <v>13</v>
      </c>
      <c r="D25" s="12" t="s">
        <v>14</v>
      </c>
      <c r="E25" s="12" t="s">
        <v>15</v>
      </c>
      <c r="F25" s="12" t="s">
        <v>16</v>
      </c>
      <c r="G25" s="14">
        <f>IFERROR(IF(COUNT('4 Credits'!$C25:$F25)=4,(IF('4 Credits'!$F25&lt;'4 Credits'!$C25,1,0)+'4 Credits'!$F25)-'4 Credits'!$E25+'4 Credits'!$D25-'4 Credits'!$C25,IF(AND(LEN('4 Credits'!$C25)&lt;&gt;0,LEN('4 Credits'!$F25)&lt;&gt;0),(IF('4 Credits'!$F25&lt;'4 Credits'!$C25,1,0)+'4 Credits'!$F25)-'4 Credits'!$C25,0))*24,0)</f>
        <v>0</v>
      </c>
      <c r="H25" s="30"/>
    </row>
    <row r="26" spans="2:8" ht="19.5" customHeight="1" x14ac:dyDescent="0.2">
      <c r="B26" s="10" t="s">
        <v>18</v>
      </c>
      <c r="C26" s="12" t="s">
        <v>13</v>
      </c>
      <c r="D26" s="12" t="s">
        <v>14</v>
      </c>
      <c r="E26" s="12" t="s">
        <v>15</v>
      </c>
      <c r="F26" s="12" t="s">
        <v>16</v>
      </c>
      <c r="G26" s="14">
        <f>IFERROR(IF(COUNT('4 Credits'!$C26:$F26)=4,(IF('4 Credits'!$F26&lt;'4 Credits'!$C26,1,0)+'4 Credits'!$F26)-'4 Credits'!$E26+'4 Credits'!$D26-'4 Credits'!$C26,IF(AND(LEN('4 Credits'!$C26)&lt;&gt;0,LEN('4 Credits'!$F26)&lt;&gt;0),(IF('4 Credits'!$F26&lt;'4 Credits'!$C26,1,0)+'4 Credits'!$F26)-'4 Credits'!$C26,0))*24,0)</f>
        <v>0</v>
      </c>
      <c r="H26" s="30"/>
    </row>
    <row r="27" spans="2:8" ht="19.5" customHeight="1" x14ac:dyDescent="0.2">
      <c r="B27" s="10" t="s">
        <v>18</v>
      </c>
      <c r="C27" s="12" t="s">
        <v>13</v>
      </c>
      <c r="D27" s="12" t="s">
        <v>14</v>
      </c>
      <c r="E27" s="12" t="s">
        <v>15</v>
      </c>
      <c r="F27" s="12" t="s">
        <v>16</v>
      </c>
      <c r="G27" s="14">
        <f>IFERROR(IF(COUNT('4 Credits'!$C27:$F27)=4,(IF('4 Credits'!$F27&lt;'4 Credits'!$C27,1,0)+'4 Credits'!$F27)-'4 Credits'!$E27+'4 Credits'!$D27-'4 Credits'!$C27,IF(AND(LEN('4 Credits'!$C27)&lt;&gt;0,LEN('4 Credits'!$F27)&lt;&gt;0),(IF('4 Credits'!$F27&lt;'4 Credits'!$C27,1,0)+'4 Credits'!$F27)-'4 Credits'!$C27,0))*24,0)</f>
        <v>0</v>
      </c>
      <c r="H27" s="30"/>
    </row>
    <row r="28" spans="2:8" ht="19.5" customHeight="1" x14ac:dyDescent="0.2">
      <c r="B28" s="10" t="s">
        <v>18</v>
      </c>
      <c r="C28" s="12" t="s">
        <v>13</v>
      </c>
      <c r="D28" s="12" t="s">
        <v>14</v>
      </c>
      <c r="E28" s="12" t="s">
        <v>15</v>
      </c>
      <c r="F28" s="12" t="s">
        <v>16</v>
      </c>
      <c r="G28" s="14">
        <f>IFERROR(IF(COUNT('4 Credits'!$C28:$F28)=4,(IF('4 Credits'!$F28&lt;'4 Credits'!$C28,1,0)+'4 Credits'!$F28)-'4 Credits'!$E28+'4 Credits'!$D28-'4 Credits'!$C28,IF(AND(LEN('4 Credits'!$C28)&lt;&gt;0,LEN('4 Credits'!$F28)&lt;&gt;0),(IF('4 Credits'!$F28&lt;'4 Credits'!$C28,1,0)+'4 Credits'!$F28)-'4 Credits'!$C28,0))*24,0)</f>
        <v>0</v>
      </c>
      <c r="H28" s="30"/>
    </row>
    <row r="29" spans="2:8" ht="19.5" customHeight="1" x14ac:dyDescent="0.2">
      <c r="B29" s="10" t="s">
        <v>18</v>
      </c>
      <c r="C29" s="12" t="s">
        <v>13</v>
      </c>
      <c r="D29" s="12" t="s">
        <v>14</v>
      </c>
      <c r="E29" s="12" t="s">
        <v>15</v>
      </c>
      <c r="F29" s="12" t="s">
        <v>16</v>
      </c>
      <c r="G29" s="14">
        <f>IFERROR(IF(COUNT('4 Credits'!$C29:$F29)=4,(IF('4 Credits'!$F29&lt;'4 Credits'!$C29,1,0)+'4 Credits'!$F29)-'4 Credits'!$E29+'4 Credits'!$D29-'4 Credits'!$C29,IF(AND(LEN('4 Credits'!$C29)&lt;&gt;0,LEN('4 Credits'!$F29)&lt;&gt;0),(IF('4 Credits'!$F29&lt;'4 Credits'!$C29,1,0)+'4 Credits'!$F29)-'4 Credits'!$C29,0))*24,0)</f>
        <v>0</v>
      </c>
      <c r="H29" s="30"/>
    </row>
    <row r="30" spans="2:8" ht="19.5" customHeight="1" x14ac:dyDescent="0.2">
      <c r="B30" s="10" t="s">
        <v>18</v>
      </c>
      <c r="C30" s="12" t="s">
        <v>13</v>
      </c>
      <c r="D30" s="12" t="s">
        <v>14</v>
      </c>
      <c r="E30" s="12" t="s">
        <v>15</v>
      </c>
      <c r="F30" s="12" t="s">
        <v>16</v>
      </c>
      <c r="G30" s="14">
        <f>IFERROR(IF(COUNT('4 Credits'!$C30:$F30)=4,(IF('4 Credits'!$F30&lt;'4 Credits'!$C30,1,0)+'4 Credits'!$F30)-'4 Credits'!$E30+'4 Credits'!$D30-'4 Credits'!$C30,IF(AND(LEN('4 Credits'!$C30)&lt;&gt;0,LEN('4 Credits'!$F30)&lt;&gt;0),(IF('4 Credits'!$F30&lt;'4 Credits'!$C30,1,0)+'4 Credits'!$F30)-'4 Credits'!$C30,0))*24,0)</f>
        <v>0</v>
      </c>
      <c r="H30" s="30"/>
    </row>
    <row r="31" spans="2:8" ht="19.5" customHeight="1" x14ac:dyDescent="0.2">
      <c r="B31" s="10" t="s">
        <v>18</v>
      </c>
      <c r="C31" s="12" t="s">
        <v>13</v>
      </c>
      <c r="D31" s="12" t="s">
        <v>14</v>
      </c>
      <c r="E31" s="12" t="s">
        <v>15</v>
      </c>
      <c r="F31" s="12" t="s">
        <v>16</v>
      </c>
      <c r="G31" s="14">
        <f>IFERROR(IF(COUNT('4 Credits'!$C31:$F31)=4,(IF('4 Credits'!$F31&lt;'4 Credits'!$C31,1,0)+'4 Credits'!$F31)-'4 Credits'!$E31+'4 Credits'!$D31-'4 Credits'!$C31,IF(AND(LEN('4 Credits'!$C31)&lt;&gt;0,LEN('4 Credits'!$F31)&lt;&gt;0),(IF('4 Credits'!$F31&lt;'4 Credits'!$C31,1,0)+'4 Credits'!$F31)-'4 Credits'!$C31,0))*24,0)</f>
        <v>0</v>
      </c>
      <c r="H31" s="30"/>
    </row>
    <row r="32" spans="2:8" ht="19.5" customHeight="1" x14ac:dyDescent="0.2">
      <c r="B32" s="10" t="s">
        <v>18</v>
      </c>
      <c r="C32" s="12" t="s">
        <v>13</v>
      </c>
      <c r="D32" s="12" t="s">
        <v>14</v>
      </c>
      <c r="E32" s="12" t="s">
        <v>15</v>
      </c>
      <c r="F32" s="12" t="s">
        <v>16</v>
      </c>
      <c r="G32" s="14">
        <f>IFERROR(IF(COUNT('4 Credits'!$C32:$F32)=4,(IF('4 Credits'!$F32&lt;'4 Credits'!$C32,1,0)+'4 Credits'!$F32)-'4 Credits'!$E32+'4 Credits'!$D32-'4 Credits'!$C32,IF(AND(LEN('4 Credits'!$C32)&lt;&gt;0,LEN('4 Credits'!$F32)&lt;&gt;0),(IF('4 Credits'!$F32&lt;'4 Credits'!$C32,1,0)+'4 Credits'!$F32)-'4 Credits'!$C32,0))*24,0)</f>
        <v>0</v>
      </c>
      <c r="H32" s="30"/>
    </row>
    <row r="33" spans="2:8" ht="19.5" customHeight="1" x14ac:dyDescent="0.2">
      <c r="B33" s="10" t="s">
        <v>18</v>
      </c>
      <c r="C33" s="12" t="s">
        <v>13</v>
      </c>
      <c r="D33" s="12" t="s">
        <v>14</v>
      </c>
      <c r="E33" s="12" t="s">
        <v>15</v>
      </c>
      <c r="F33" s="12" t="s">
        <v>16</v>
      </c>
      <c r="G33" s="14">
        <f>IFERROR(IF(COUNT('4 Credits'!$C33:$F33)=4,(IF('4 Credits'!$F33&lt;'4 Credits'!$C33,1,0)+'4 Credits'!$F33)-'4 Credits'!$E33+'4 Credits'!$D33-'4 Credits'!$C33,IF(AND(LEN('4 Credits'!$C33)&lt;&gt;0,LEN('4 Credits'!$F33)&lt;&gt;0),(IF('4 Credits'!$F33&lt;'4 Credits'!$C33,1,0)+'4 Credits'!$F33)-'4 Credits'!$C33,0))*24,0)</f>
        <v>0</v>
      </c>
      <c r="H33" s="30"/>
    </row>
    <row r="34" spans="2:8" ht="19.5" customHeight="1" x14ac:dyDescent="0.2">
      <c r="B34" s="10" t="s">
        <v>18</v>
      </c>
      <c r="C34" s="12" t="s">
        <v>13</v>
      </c>
      <c r="D34" s="12" t="s">
        <v>14</v>
      </c>
      <c r="E34" s="12" t="s">
        <v>15</v>
      </c>
      <c r="F34" s="12" t="s">
        <v>16</v>
      </c>
      <c r="G34" s="14">
        <f>IFERROR(IF(COUNT('4 Credits'!$C34:$F34)=4,(IF('4 Credits'!$F34&lt;'4 Credits'!$C34,1,0)+'4 Credits'!$F34)-'4 Credits'!$E34+'4 Credits'!$D34-'4 Credits'!$C34,IF(AND(LEN('4 Credits'!$C34)&lt;&gt;0,LEN('4 Credits'!$F34)&lt;&gt;0),(IF('4 Credits'!$F34&lt;'4 Credits'!$C34,1,0)+'4 Credits'!$F34)-'4 Credits'!$C34,0))*24,0)</f>
        <v>0</v>
      </c>
      <c r="H34" s="30"/>
    </row>
    <row r="35" spans="2:8" ht="19.5" customHeight="1" x14ac:dyDescent="0.2">
      <c r="B35" s="10" t="s">
        <v>18</v>
      </c>
      <c r="C35" s="12" t="s">
        <v>13</v>
      </c>
      <c r="D35" s="12" t="s">
        <v>14</v>
      </c>
      <c r="E35" s="12" t="s">
        <v>15</v>
      </c>
      <c r="F35" s="12" t="s">
        <v>16</v>
      </c>
      <c r="G35" s="14">
        <f>IFERROR(IF(COUNT('4 Credits'!$C35:$F35)=4,(IF('4 Credits'!$F35&lt;'4 Credits'!$C35,1,0)+'4 Credits'!$F35)-'4 Credits'!$E35+'4 Credits'!$D35-'4 Credits'!$C35,IF(AND(LEN('4 Credits'!$C35)&lt;&gt;0,LEN('4 Credits'!$F35)&lt;&gt;0),(IF('4 Credits'!$F35&lt;'4 Credits'!$C35,1,0)+'4 Credits'!$F35)-'4 Credits'!$C35,0))*24,0)</f>
        <v>0</v>
      </c>
      <c r="H35" s="30"/>
    </row>
    <row r="36" spans="2:8" ht="19.5" customHeight="1" x14ac:dyDescent="0.2">
      <c r="B36" s="10" t="s">
        <v>18</v>
      </c>
      <c r="C36" s="12" t="s">
        <v>13</v>
      </c>
      <c r="D36" s="12" t="s">
        <v>14</v>
      </c>
      <c r="E36" s="12" t="s">
        <v>15</v>
      </c>
      <c r="F36" s="12" t="s">
        <v>16</v>
      </c>
      <c r="G36" s="14">
        <f>IFERROR(IF(COUNT('4 Credits'!$C36:$F36)=4,(IF('4 Credits'!$F36&lt;'4 Credits'!$C36,1,0)+'4 Credits'!$F36)-'4 Credits'!$E36+'4 Credits'!$D36-'4 Credits'!$C36,IF(AND(LEN('4 Credits'!$C36)&lt;&gt;0,LEN('4 Credits'!$F36)&lt;&gt;0),(IF('4 Credits'!$F36&lt;'4 Credits'!$C36,1,0)+'4 Credits'!$F36)-'4 Credits'!$C36,0))*24,0)</f>
        <v>0</v>
      </c>
      <c r="H36" s="30"/>
    </row>
    <row r="37" spans="2:8" ht="19.5" customHeight="1" x14ac:dyDescent="0.2">
      <c r="B37" s="10" t="s">
        <v>18</v>
      </c>
      <c r="C37" s="12" t="s">
        <v>13</v>
      </c>
      <c r="D37" s="12" t="s">
        <v>14</v>
      </c>
      <c r="E37" s="12" t="s">
        <v>15</v>
      </c>
      <c r="F37" s="12" t="s">
        <v>16</v>
      </c>
      <c r="G37" s="14">
        <f>IFERROR(IF(COUNT('4 Credits'!$C37:$F37)=4,(IF('4 Credits'!$F37&lt;'4 Credits'!$C37,1,0)+'4 Credits'!$F37)-'4 Credits'!$E37+'4 Credits'!$D37-'4 Credits'!$C37,IF(AND(LEN('4 Credits'!$C37)&lt;&gt;0,LEN('4 Credits'!$F37)&lt;&gt;0),(IF('4 Credits'!$F37&lt;'4 Credits'!$C37,1,0)+'4 Credits'!$F37)-'4 Credits'!$C37,0))*24,0)</f>
        <v>0</v>
      </c>
      <c r="H37" s="30"/>
    </row>
    <row r="38" spans="2:8" ht="19.5" customHeight="1" x14ac:dyDescent="0.2">
      <c r="B38" s="10" t="s">
        <v>18</v>
      </c>
      <c r="C38" s="12" t="s">
        <v>13</v>
      </c>
      <c r="D38" s="12" t="s">
        <v>14</v>
      </c>
      <c r="E38" s="12" t="s">
        <v>15</v>
      </c>
      <c r="F38" s="12" t="s">
        <v>16</v>
      </c>
      <c r="G38" s="14">
        <f>IFERROR(IF(COUNT('4 Credits'!$C38:$F38)=4,(IF('4 Credits'!$F38&lt;'4 Credits'!$C38,1,0)+'4 Credits'!$F38)-'4 Credits'!$E38+'4 Credits'!$D38-'4 Credits'!$C38,IF(AND(LEN('4 Credits'!$C38)&lt;&gt;0,LEN('4 Credits'!$F38)&lt;&gt;0),(IF('4 Credits'!$F38&lt;'4 Credits'!$C38,1,0)+'4 Credits'!$F38)-'4 Credits'!$C38,0))*24,0)</f>
        <v>0</v>
      </c>
      <c r="H38" s="30"/>
    </row>
    <row r="39" spans="2:8" ht="19.5" customHeight="1" x14ac:dyDescent="0.2">
      <c r="B39" s="10" t="s">
        <v>18</v>
      </c>
      <c r="C39" s="12" t="s">
        <v>13</v>
      </c>
      <c r="D39" s="12" t="s">
        <v>14</v>
      </c>
      <c r="E39" s="12" t="s">
        <v>15</v>
      </c>
      <c r="F39" s="12" t="s">
        <v>16</v>
      </c>
      <c r="G39" s="14">
        <f>IFERROR(IF(COUNT('4 Credits'!$C39:$F39)=4,(IF('4 Credits'!$F39&lt;'4 Credits'!$C39,1,0)+'4 Credits'!$F39)-'4 Credits'!$E39+'4 Credits'!$D39-'4 Credits'!$C39,IF(AND(LEN('4 Credits'!$C39)&lt;&gt;0,LEN('4 Credits'!$F39)&lt;&gt;0),(IF('4 Credits'!$F39&lt;'4 Credits'!$C39,1,0)+'4 Credits'!$F39)-'4 Credits'!$C39,0))*24,0)</f>
        <v>0</v>
      </c>
      <c r="H39" s="30"/>
    </row>
    <row r="40" spans="2:8" ht="19.5" customHeight="1" x14ac:dyDescent="0.2">
      <c r="B40" s="10" t="s">
        <v>18</v>
      </c>
      <c r="C40" s="12" t="s">
        <v>13</v>
      </c>
      <c r="D40" s="12" t="s">
        <v>14</v>
      </c>
      <c r="E40" s="12" t="s">
        <v>15</v>
      </c>
      <c r="F40" s="12" t="s">
        <v>16</v>
      </c>
      <c r="G40" s="14">
        <f>IFERROR(IF(COUNT('4 Credits'!$C40:$F40)=4,(IF('4 Credits'!$F40&lt;'4 Credits'!$C40,1,0)+'4 Credits'!$F40)-'4 Credits'!$E40+'4 Credits'!$D40-'4 Credits'!$C40,IF(AND(LEN('4 Credits'!$C40)&lt;&gt;0,LEN('4 Credits'!$F40)&lt;&gt;0),(IF('4 Credits'!$F40&lt;'4 Credits'!$C40,1,0)+'4 Credits'!$F40)-'4 Credits'!$C40,0))*24,0)</f>
        <v>0</v>
      </c>
      <c r="H40" s="30"/>
    </row>
    <row r="41" spans="2:8" ht="19.5" customHeight="1" x14ac:dyDescent="0.2">
      <c r="B41" s="10" t="s">
        <v>18</v>
      </c>
      <c r="C41" s="12" t="s">
        <v>13</v>
      </c>
      <c r="D41" s="12" t="s">
        <v>14</v>
      </c>
      <c r="E41" s="12" t="s">
        <v>15</v>
      </c>
      <c r="F41" s="12" t="s">
        <v>16</v>
      </c>
      <c r="G41" s="14">
        <f>IFERROR(IF(COUNT('4 Credits'!$C41:$F41)=4,(IF('4 Credits'!$F41&lt;'4 Credits'!$C41,1,0)+'4 Credits'!$F41)-'4 Credits'!$E41+'4 Credits'!$D41-'4 Credits'!$C41,IF(AND(LEN('4 Credits'!$C41)&lt;&gt;0,LEN('4 Credits'!$F41)&lt;&gt;0),(IF('4 Credits'!$F41&lt;'4 Credits'!$C41,1,0)+'4 Credits'!$F41)-'4 Credits'!$C41,0))*24,0)</f>
        <v>0</v>
      </c>
      <c r="H41" s="30"/>
    </row>
    <row r="42" spans="2:8" ht="19.5" customHeight="1" x14ac:dyDescent="0.2">
      <c r="B42" s="10" t="s">
        <v>18</v>
      </c>
      <c r="C42" s="12" t="s">
        <v>13</v>
      </c>
      <c r="D42" s="12" t="s">
        <v>14</v>
      </c>
      <c r="E42" s="12" t="s">
        <v>15</v>
      </c>
      <c r="F42" s="12" t="s">
        <v>16</v>
      </c>
      <c r="G42" s="14">
        <f>IFERROR(IF(COUNT('4 Credits'!$C42:$F42)=4,(IF('4 Credits'!$F42&lt;'4 Credits'!$C42,1,0)+'4 Credits'!$F42)-'4 Credits'!$E42+'4 Credits'!$D42-'4 Credits'!$C42,IF(AND(LEN('4 Credits'!$C42)&lt;&gt;0,LEN('4 Credits'!$F42)&lt;&gt;0),(IF('4 Credits'!$F42&lt;'4 Credits'!$C42,1,0)+'4 Credits'!$F42)-'4 Credits'!$C42,0))*24,0)</f>
        <v>0</v>
      </c>
      <c r="H42" s="30"/>
    </row>
    <row r="43" spans="2:8" ht="19.5" customHeight="1" x14ac:dyDescent="0.2">
      <c r="B43" s="10" t="s">
        <v>18</v>
      </c>
      <c r="C43" s="12" t="s">
        <v>13</v>
      </c>
      <c r="D43" s="12" t="s">
        <v>14</v>
      </c>
      <c r="E43" s="12" t="s">
        <v>15</v>
      </c>
      <c r="F43" s="12" t="s">
        <v>16</v>
      </c>
      <c r="G43" s="14">
        <f>IFERROR(IF(COUNT('4 Credits'!$C43:$F43)=4,(IF('4 Credits'!$F43&lt;'4 Credits'!$C43,1,0)+'4 Credits'!$F43)-'4 Credits'!$E43+'4 Credits'!$D43-'4 Credits'!$C43,IF(AND(LEN('4 Credits'!$C43)&lt;&gt;0,LEN('4 Credits'!$F43)&lt;&gt;0),(IF('4 Credits'!$F43&lt;'4 Credits'!$C43,1,0)+'4 Credits'!$F43)-'4 Credits'!$C43,0))*24,0)</f>
        <v>0</v>
      </c>
      <c r="H43" s="30"/>
    </row>
    <row r="44" spans="2:8" ht="19.5" customHeight="1" x14ac:dyDescent="0.2">
      <c r="B44" s="10" t="s">
        <v>18</v>
      </c>
      <c r="C44" s="12" t="s">
        <v>13</v>
      </c>
      <c r="D44" s="12" t="s">
        <v>14</v>
      </c>
      <c r="E44" s="12" t="s">
        <v>15</v>
      </c>
      <c r="F44" s="12" t="s">
        <v>16</v>
      </c>
      <c r="G44" s="14">
        <f>IFERROR(IF(COUNT('4 Credits'!$C44:$F44)=4,(IF('4 Credits'!$F44&lt;'4 Credits'!$C44,1,0)+'4 Credits'!$F44)-'4 Credits'!$E44+'4 Credits'!$D44-'4 Credits'!$C44,IF(AND(LEN('4 Credits'!$C44)&lt;&gt;0,LEN('4 Credits'!$F44)&lt;&gt;0),(IF('4 Credits'!$F44&lt;'4 Credits'!$C44,1,0)+'4 Credits'!$F44)-'4 Credits'!$C44,0))*24,0)</f>
        <v>0</v>
      </c>
      <c r="H44" s="30"/>
    </row>
    <row r="45" spans="2:8" ht="19.5" customHeight="1" x14ac:dyDescent="0.2">
      <c r="B45" s="10" t="s">
        <v>18</v>
      </c>
      <c r="C45" s="12" t="s">
        <v>13</v>
      </c>
      <c r="D45" s="12" t="s">
        <v>14</v>
      </c>
      <c r="E45" s="12" t="s">
        <v>15</v>
      </c>
      <c r="F45" s="12" t="s">
        <v>16</v>
      </c>
      <c r="G45" s="14">
        <f>IFERROR(IF(COUNT('4 Credits'!$C45:$F45)=4,(IF('4 Credits'!$F45&lt;'4 Credits'!$C45,1,0)+'4 Credits'!$F45)-'4 Credits'!$E45+'4 Credits'!$D45-'4 Credits'!$C45,IF(AND(LEN('4 Credits'!$C45)&lt;&gt;0,LEN('4 Credits'!$F45)&lt;&gt;0),(IF('4 Credits'!$F45&lt;'4 Credits'!$C45,1,0)+'4 Credits'!$F45)-'4 Credits'!$C45,0))*24,0)</f>
        <v>0</v>
      </c>
      <c r="H45" s="30"/>
    </row>
    <row r="46" spans="2:8" ht="19.5" customHeight="1" x14ac:dyDescent="0.2">
      <c r="B46" s="10" t="s">
        <v>18</v>
      </c>
      <c r="C46" s="12" t="s">
        <v>13</v>
      </c>
      <c r="D46" s="12" t="s">
        <v>14</v>
      </c>
      <c r="E46" s="12" t="s">
        <v>15</v>
      </c>
      <c r="F46" s="12" t="s">
        <v>16</v>
      </c>
      <c r="G46" s="14">
        <f>IFERROR(IF(COUNT('4 Credits'!$C46:$F46)=4,(IF('4 Credits'!$F46&lt;'4 Credits'!$C46,1,0)+'4 Credits'!$F46)-'4 Credits'!$E46+'4 Credits'!$D46-'4 Credits'!$C46,IF(AND(LEN('4 Credits'!$C46)&lt;&gt;0,LEN('4 Credits'!$F46)&lt;&gt;0),(IF('4 Credits'!$F46&lt;'4 Credits'!$C46,1,0)+'4 Credits'!$F46)-'4 Credits'!$C46,0))*24,0)</f>
        <v>0</v>
      </c>
      <c r="H46" s="30"/>
    </row>
    <row r="47" spans="2:8" ht="19.5" customHeight="1" x14ac:dyDescent="0.2">
      <c r="B47" s="10" t="s">
        <v>18</v>
      </c>
      <c r="C47" s="12" t="s">
        <v>13</v>
      </c>
      <c r="D47" s="12" t="s">
        <v>14</v>
      </c>
      <c r="E47" s="12" t="s">
        <v>15</v>
      </c>
      <c r="F47" s="12" t="s">
        <v>16</v>
      </c>
      <c r="G47" s="14">
        <f>IFERROR(IF(COUNT('4 Credits'!$C47:$F47)=4,(IF('4 Credits'!$F47&lt;'4 Credits'!$C47,1,0)+'4 Credits'!$F47)-'4 Credits'!$E47+'4 Credits'!$D47-'4 Credits'!$C47,IF(AND(LEN('4 Credits'!$C47)&lt;&gt;0,LEN('4 Credits'!$F47)&lt;&gt;0),(IF('4 Credits'!$F47&lt;'4 Credits'!$C47,1,0)+'4 Credits'!$F47)-'4 Credits'!$C47,0))*24,0)</f>
        <v>0</v>
      </c>
      <c r="H47" s="30"/>
    </row>
    <row r="48" spans="2:8" ht="19.5" customHeight="1" x14ac:dyDescent="0.2">
      <c r="B48" s="10" t="s">
        <v>18</v>
      </c>
      <c r="C48" s="12" t="s">
        <v>13</v>
      </c>
      <c r="D48" s="12" t="s">
        <v>14</v>
      </c>
      <c r="E48" s="12" t="s">
        <v>15</v>
      </c>
      <c r="F48" s="12" t="s">
        <v>16</v>
      </c>
      <c r="G48" s="14">
        <f>IFERROR(IF(COUNT('4 Credits'!$C48:$F48)=4,(IF('4 Credits'!$F48&lt;'4 Credits'!$C48,1,0)+'4 Credits'!$F48)-'4 Credits'!$E48+'4 Credits'!$D48-'4 Credits'!$C48,IF(AND(LEN('4 Credits'!$C48)&lt;&gt;0,LEN('4 Credits'!$F48)&lt;&gt;0),(IF('4 Credits'!$F48&lt;'4 Credits'!$C48,1,0)+'4 Credits'!$F48)-'4 Credits'!$C48,0))*24,0)</f>
        <v>0</v>
      </c>
      <c r="H48" s="30"/>
    </row>
    <row r="49" spans="2:8" ht="19.5" customHeight="1" x14ac:dyDescent="0.2">
      <c r="B49" s="10" t="s">
        <v>18</v>
      </c>
      <c r="C49" s="12" t="s">
        <v>13</v>
      </c>
      <c r="D49" s="12" t="s">
        <v>14</v>
      </c>
      <c r="E49" s="12" t="s">
        <v>15</v>
      </c>
      <c r="F49" s="12" t="s">
        <v>16</v>
      </c>
      <c r="G49" s="14">
        <f>IFERROR(IF(COUNT('4 Credits'!$C49:$F49)=4,(IF('4 Credits'!$F49&lt;'4 Credits'!$C49,1,0)+'4 Credits'!$F49)-'4 Credits'!$E49+'4 Credits'!$D49-'4 Credits'!$C49,IF(AND(LEN('4 Credits'!$C49)&lt;&gt;0,LEN('4 Credits'!$F49)&lt;&gt;0),(IF('4 Credits'!$F49&lt;'4 Credits'!$C49,1,0)+'4 Credits'!$F49)-'4 Credits'!$C49,0))*24,0)</f>
        <v>0</v>
      </c>
      <c r="H49" s="30"/>
    </row>
    <row r="50" spans="2:8" ht="19.5" customHeight="1" x14ac:dyDescent="0.2">
      <c r="B50" s="10" t="s">
        <v>18</v>
      </c>
      <c r="C50" s="12" t="s">
        <v>13</v>
      </c>
      <c r="D50" s="12" t="s">
        <v>14</v>
      </c>
      <c r="E50" s="12" t="s">
        <v>15</v>
      </c>
      <c r="F50" s="12" t="s">
        <v>16</v>
      </c>
      <c r="G50" s="14">
        <f>IFERROR(IF(COUNT('4 Credits'!$C50:$F50)=4,(IF('4 Credits'!$F50&lt;'4 Credits'!$C50,1,0)+'4 Credits'!$F50)-'4 Credits'!$E50+'4 Credits'!$D50-'4 Credits'!$C50,IF(AND(LEN('4 Credits'!$C50)&lt;&gt;0,LEN('4 Credits'!$F50)&lt;&gt;0),(IF('4 Credits'!$F50&lt;'4 Credits'!$C50,1,0)+'4 Credits'!$F50)-'4 Credits'!$C50,0))*24,0)</f>
        <v>0</v>
      </c>
      <c r="H50" s="30"/>
    </row>
    <row r="51" spans="2:8" ht="19.5" customHeight="1" x14ac:dyDescent="0.2">
      <c r="B51" s="10" t="s">
        <v>18</v>
      </c>
      <c r="C51" s="12" t="s">
        <v>13</v>
      </c>
      <c r="D51" s="12" t="s">
        <v>14</v>
      </c>
      <c r="E51" s="12" t="s">
        <v>15</v>
      </c>
      <c r="F51" s="12" t="s">
        <v>16</v>
      </c>
      <c r="G51" s="14">
        <f>IFERROR(IF(COUNT('4 Credits'!$C51:$F51)=4,(IF('4 Credits'!$F51&lt;'4 Credits'!$C51,1,0)+'4 Credits'!$F51)-'4 Credits'!$E51+'4 Credits'!$D51-'4 Credits'!$C51,IF(AND(LEN('4 Credits'!$C51)&lt;&gt;0,LEN('4 Credits'!$F51)&lt;&gt;0),(IF('4 Credits'!$F51&lt;'4 Credits'!$C51,1,0)+'4 Credits'!$F51)-'4 Credits'!$C51,0))*24,0)</f>
        <v>0</v>
      </c>
      <c r="H51" s="30"/>
    </row>
    <row r="52" spans="2:8" ht="19.5" customHeight="1" x14ac:dyDescent="0.2">
      <c r="B52" s="10" t="s">
        <v>18</v>
      </c>
      <c r="C52" s="12" t="s">
        <v>13</v>
      </c>
      <c r="D52" s="12" t="s">
        <v>14</v>
      </c>
      <c r="E52" s="12" t="s">
        <v>15</v>
      </c>
      <c r="F52" s="12" t="s">
        <v>16</v>
      </c>
      <c r="G52" s="14">
        <f>IFERROR(IF(COUNT('4 Credits'!$C52:$F52)=4,(IF('4 Credits'!$F52&lt;'4 Credits'!$C52,1,0)+'4 Credits'!$F52)-'4 Credits'!$E52+'4 Credits'!$D52-'4 Credits'!$C52,IF(AND(LEN('4 Credits'!$C52)&lt;&gt;0,LEN('4 Credits'!$F52)&lt;&gt;0),(IF('4 Credits'!$F52&lt;'4 Credits'!$C52,1,0)+'4 Credits'!$F52)-'4 Credits'!$C52,0))*24,0)</f>
        <v>0</v>
      </c>
      <c r="H52" s="30"/>
    </row>
    <row r="53" spans="2:8" ht="19.5" customHeight="1" x14ac:dyDescent="0.2">
      <c r="B53" s="10" t="s">
        <v>18</v>
      </c>
      <c r="C53" s="12" t="s">
        <v>13</v>
      </c>
      <c r="D53" s="12" t="s">
        <v>14</v>
      </c>
      <c r="E53" s="12" t="s">
        <v>15</v>
      </c>
      <c r="F53" s="12" t="s">
        <v>16</v>
      </c>
      <c r="G53" s="14">
        <f>IFERROR(IF(COUNT('4 Credits'!$C53:$F53)=4,(IF('4 Credits'!$F53&lt;'4 Credits'!$C53,1,0)+'4 Credits'!$F53)-'4 Credits'!$E53+'4 Credits'!$D53-'4 Credits'!$C53,IF(AND(LEN('4 Credits'!$C53)&lt;&gt;0,LEN('4 Credits'!$F53)&lt;&gt;0),(IF('4 Credits'!$F53&lt;'4 Credits'!$C53,1,0)+'4 Credits'!$F53)-'4 Credits'!$C53,0))*24,0)</f>
        <v>0</v>
      </c>
      <c r="H53" s="30"/>
    </row>
    <row r="54" spans="2:8" ht="19.5" customHeight="1" x14ac:dyDescent="0.2">
      <c r="B54" s="10" t="s">
        <v>18</v>
      </c>
      <c r="C54" s="12" t="s">
        <v>13</v>
      </c>
      <c r="D54" s="12" t="s">
        <v>14</v>
      </c>
      <c r="E54" s="12" t="s">
        <v>15</v>
      </c>
      <c r="F54" s="12" t="s">
        <v>16</v>
      </c>
      <c r="G54" s="14">
        <f>IFERROR(IF(COUNT('4 Credits'!$C54:$F54)=4,(IF('4 Credits'!$F54&lt;'4 Credits'!$C54,1,0)+'4 Credits'!$F54)-'4 Credits'!$E54+'4 Credits'!$D54-'4 Credits'!$C54,IF(AND(LEN('4 Credits'!$C54)&lt;&gt;0,LEN('4 Credits'!$F54)&lt;&gt;0),(IF('4 Credits'!$F54&lt;'4 Credits'!$C54,1,0)+'4 Credits'!$F54)-'4 Credits'!$C54,0))*24,0)</f>
        <v>0</v>
      </c>
      <c r="H54" s="30"/>
    </row>
    <row r="55" spans="2:8" ht="19.5" customHeight="1" x14ac:dyDescent="0.2">
      <c r="B55" s="10" t="s">
        <v>18</v>
      </c>
      <c r="C55" s="12" t="s">
        <v>13</v>
      </c>
      <c r="D55" s="12" t="s">
        <v>14</v>
      </c>
      <c r="E55" s="12" t="s">
        <v>15</v>
      </c>
      <c r="F55" s="12" t="s">
        <v>16</v>
      </c>
      <c r="G55" s="14">
        <f>IFERROR(IF(COUNT('4 Credits'!$C55:$F55)=4,(IF('4 Credits'!$F55&lt;'4 Credits'!$C55,1,0)+'4 Credits'!$F55)-'4 Credits'!$E55+'4 Credits'!$D55-'4 Credits'!$C55,IF(AND(LEN('4 Credits'!$C55)&lt;&gt;0,LEN('4 Credits'!$F55)&lt;&gt;0),(IF('4 Credits'!$F55&lt;'4 Credits'!$C55,1,0)+'4 Credits'!$F55)-'4 Credits'!$C55,0))*24,0)</f>
        <v>0</v>
      </c>
      <c r="H55" s="30"/>
    </row>
    <row r="56" spans="2:8" ht="19.5" customHeight="1" x14ac:dyDescent="0.2">
      <c r="B56" s="10" t="s">
        <v>18</v>
      </c>
      <c r="C56" s="12" t="s">
        <v>13</v>
      </c>
      <c r="D56" s="12" t="s">
        <v>14</v>
      </c>
      <c r="E56" s="12" t="s">
        <v>15</v>
      </c>
      <c r="F56" s="12" t="s">
        <v>16</v>
      </c>
      <c r="G56" s="14">
        <f>IFERROR(IF(COUNT('4 Credits'!$C56:$F56)=4,(IF('4 Credits'!$F56&lt;'4 Credits'!$C56,1,0)+'4 Credits'!$F56)-'4 Credits'!$E56+'4 Credits'!$D56-'4 Credits'!$C56,IF(AND(LEN('4 Credits'!$C56)&lt;&gt;0,LEN('4 Credits'!$F56)&lt;&gt;0),(IF('4 Credits'!$F56&lt;'4 Credits'!$C56,1,0)+'4 Credits'!$F56)-'4 Credits'!$C56,0))*24,0)</f>
        <v>0</v>
      </c>
      <c r="H56" s="30"/>
    </row>
    <row r="57" spans="2:8" ht="19.5" customHeight="1" x14ac:dyDescent="0.2">
      <c r="B57" s="10" t="s">
        <v>18</v>
      </c>
      <c r="C57" s="12" t="s">
        <v>13</v>
      </c>
      <c r="D57" s="12" t="s">
        <v>14</v>
      </c>
      <c r="E57" s="12" t="s">
        <v>15</v>
      </c>
      <c r="F57" s="12" t="s">
        <v>16</v>
      </c>
      <c r="G57" s="14">
        <f>IFERROR(IF(COUNT('4 Credits'!$C57:$F57)=4,(IF('4 Credits'!$F57&lt;'4 Credits'!$C57,1,0)+'4 Credits'!$F57)-'4 Credits'!$E57+'4 Credits'!$D57-'4 Credits'!$C57,IF(AND(LEN('4 Credits'!$C57)&lt;&gt;0,LEN('4 Credits'!$F57)&lt;&gt;0),(IF('4 Credits'!$F57&lt;'4 Credits'!$C57,1,0)+'4 Credits'!$F57)-'4 Credits'!$C57,0))*24,0)</f>
        <v>0</v>
      </c>
      <c r="H57" s="31"/>
    </row>
    <row r="58" spans="2:8" ht="15.75" customHeight="1" x14ac:dyDescent="0.15"/>
    <row r="59" spans="2:8" ht="15.75" customHeight="1" x14ac:dyDescent="0.15"/>
    <row r="60" spans="2:8" ht="15.75" customHeight="1" x14ac:dyDescent="0.15"/>
    <row r="61" spans="2:8" ht="15.75" customHeight="1" x14ac:dyDescent="0.15"/>
    <row r="62" spans="2:8" ht="15.75" customHeight="1" x14ac:dyDescent="0.15"/>
    <row r="63" spans="2:8" ht="15.75" customHeight="1" x14ac:dyDescent="0.15"/>
    <row r="64" spans="2:8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F82E-75C5-4DDA-83AE-063BFE571730}">
  <dimension ref="B1:H1000"/>
  <sheetViews>
    <sheetView tabSelected="1" topLeftCell="B52" workbookViewId="0">
      <selection activeCell="H11" sqref="H11"/>
    </sheetView>
  </sheetViews>
  <sheetFormatPr baseColWidth="10" defaultColWidth="12.6640625" defaultRowHeight="15" customHeight="1" x14ac:dyDescent="0.15"/>
  <cols>
    <col min="1" max="1" width="2.33203125" customWidth="1"/>
    <col min="2" max="2" width="19.83203125" customWidth="1"/>
    <col min="3" max="5" width="18.1640625" customWidth="1"/>
    <col min="6" max="6" width="13.5" customWidth="1"/>
    <col min="7" max="7" width="28" customWidth="1"/>
    <col min="8" max="8" width="21.6640625" bestFit="1" customWidth="1"/>
    <col min="9" max="26" width="7.6640625" customWidth="1"/>
  </cols>
  <sheetData>
    <row r="1" spans="2:8" ht="34.5" customHeight="1" thickTop="1" x14ac:dyDescent="0.35">
      <c r="B1" s="1" t="s">
        <v>0</v>
      </c>
      <c r="C1" s="1"/>
      <c r="D1" s="1"/>
      <c r="E1" s="1"/>
      <c r="F1" s="1"/>
      <c r="G1" s="1"/>
      <c r="H1" s="1"/>
    </row>
    <row r="2" spans="2:8" ht="23" customHeight="1" x14ac:dyDescent="0.2">
      <c r="B2" s="9" t="s">
        <v>1</v>
      </c>
      <c r="C2" s="9" t="s">
        <v>2</v>
      </c>
      <c r="D2" s="9" t="s">
        <v>3</v>
      </c>
      <c r="E2" s="3" t="s">
        <v>4</v>
      </c>
    </row>
    <row r="3" spans="2:8" ht="44" customHeight="1" x14ac:dyDescent="0.2">
      <c r="B3" s="4" t="s">
        <v>5</v>
      </c>
      <c r="C3" s="4" t="s">
        <v>2</v>
      </c>
      <c r="G3" s="25" t="s">
        <v>19</v>
      </c>
    </row>
    <row r="4" spans="2:8" ht="34.5" customHeight="1" x14ac:dyDescent="0.25">
      <c r="B4" s="5" t="s">
        <v>6</v>
      </c>
      <c r="C4" s="6" t="s">
        <v>7</v>
      </c>
    </row>
    <row r="5" spans="2:8" ht="45" customHeight="1" x14ac:dyDescent="0.2">
      <c r="B5" s="7" t="s">
        <v>8</v>
      </c>
      <c r="C5" s="7" t="s">
        <v>9</v>
      </c>
      <c r="D5" s="7" t="s">
        <v>10</v>
      </c>
      <c r="E5" s="7" t="s">
        <v>11</v>
      </c>
      <c r="H5" s="32" t="s">
        <v>21</v>
      </c>
    </row>
    <row r="6" spans="2:8" ht="30" customHeight="1" x14ac:dyDescent="0.3">
      <c r="B6" s="8">
        <v>350</v>
      </c>
      <c r="C6" s="8">
        <f>SUBTOTAL(109,'7 Credits'!$G$8:$G$77)</f>
        <v>0</v>
      </c>
      <c r="D6" s="8">
        <f>IFERROR(IF(C6&lt;=B6,C6,B6),"")</f>
        <v>0</v>
      </c>
      <c r="E6" s="8">
        <f>IFERROR(C6-D6, "")</f>
        <v>0</v>
      </c>
      <c r="H6" s="30"/>
    </row>
    <row r="7" spans="2:8" ht="39.75" customHeight="1" x14ac:dyDescent="0.2"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30"/>
    </row>
    <row r="8" spans="2:8" ht="19.5" customHeight="1" x14ac:dyDescent="0.2">
      <c r="B8" s="11" t="s">
        <v>18</v>
      </c>
      <c r="C8" s="12" t="s">
        <v>13</v>
      </c>
      <c r="D8" s="12" t="s">
        <v>14</v>
      </c>
      <c r="E8" s="12" t="s">
        <v>15</v>
      </c>
      <c r="F8" s="12" t="s">
        <v>16</v>
      </c>
      <c r="G8" s="14">
        <f>IFERROR(IF(COUNT('7 Credits'!$C8:$F8)=4,(IF('7 Credits'!$F8&lt;'7 Credits'!$C8,1,0)+'7 Credits'!$F8)-'7 Credits'!$E8+'7 Credits'!$D8-'7 Credits'!$C8,IF(AND(LEN('7 Credits'!$C8)&lt;&gt;0,LEN('7 Credits'!$F8)&lt;&gt;0),(IF('7 Credits'!$F8&lt;'7 Credits'!$C8,1,0)+'7 Credits'!$F8)-'7 Credits'!$C8,0))*24,0)</f>
        <v>0</v>
      </c>
      <c r="H8" s="30"/>
    </row>
    <row r="9" spans="2:8" ht="19.5" customHeight="1" x14ac:dyDescent="0.2">
      <c r="B9" s="10" t="s">
        <v>18</v>
      </c>
      <c r="C9" s="12" t="s">
        <v>13</v>
      </c>
      <c r="D9" s="12" t="s">
        <v>14</v>
      </c>
      <c r="E9" s="12" t="s">
        <v>15</v>
      </c>
      <c r="F9" s="12" t="s">
        <v>16</v>
      </c>
      <c r="G9" s="14">
        <f>IFERROR(IF(COUNT('7 Credits'!$C9:$F9)=4,(IF('7 Credits'!$F9&lt;'7 Credits'!$C9,1,0)+'7 Credits'!$F9)-'7 Credits'!$E9+'7 Credits'!$D9-'7 Credits'!$C9,IF(AND(LEN('7 Credits'!$C9)&lt;&gt;0,LEN('7 Credits'!$F9)&lt;&gt;0),(IF('7 Credits'!$F9&lt;'7 Credits'!$C9,1,0)+'7 Credits'!$F9)-'7 Credits'!$C9,0))*24,0)</f>
        <v>0</v>
      </c>
      <c r="H9" s="30"/>
    </row>
    <row r="10" spans="2:8" ht="19.5" customHeight="1" x14ac:dyDescent="0.2">
      <c r="B10" s="10" t="s">
        <v>18</v>
      </c>
      <c r="C10" s="12" t="s">
        <v>13</v>
      </c>
      <c r="D10" s="12" t="s">
        <v>14</v>
      </c>
      <c r="E10" s="12" t="s">
        <v>15</v>
      </c>
      <c r="F10" s="12" t="s">
        <v>16</v>
      </c>
      <c r="G10" s="14">
        <f>IFERROR(IF(COUNT('7 Credits'!$C10:$F10)=4,(IF('7 Credits'!$F10&lt;'7 Credits'!$C10,1,0)+'7 Credits'!$F10)-'7 Credits'!$E10+'7 Credits'!$D10-'7 Credits'!$C10,IF(AND(LEN('7 Credits'!$C10)&lt;&gt;0,LEN('7 Credits'!$F10)&lt;&gt;0),(IF('7 Credits'!$F10&lt;'7 Credits'!$C10,1,0)+'7 Credits'!$F10)-'7 Credits'!$C10,0))*24,0)</f>
        <v>0</v>
      </c>
      <c r="H10" s="30"/>
    </row>
    <row r="11" spans="2:8" ht="19.5" customHeight="1" x14ac:dyDescent="0.2">
      <c r="B11" s="10" t="s">
        <v>18</v>
      </c>
      <c r="C11" s="12" t="s">
        <v>13</v>
      </c>
      <c r="D11" s="12" t="s">
        <v>14</v>
      </c>
      <c r="E11" s="12" t="s">
        <v>15</v>
      </c>
      <c r="F11" s="12" t="s">
        <v>16</v>
      </c>
      <c r="G11" s="14">
        <f>IFERROR(IF(COUNT('7 Credits'!$C11:$F11)=4,(IF('7 Credits'!$F11&lt;'7 Credits'!$C11,1,0)+'7 Credits'!$F11)-'7 Credits'!$E11+'7 Credits'!$D11-'7 Credits'!$C11,IF(AND(LEN('7 Credits'!$C11)&lt;&gt;0,LEN('7 Credits'!$F11)&lt;&gt;0),(IF('7 Credits'!$F11&lt;'7 Credits'!$C11,1,0)+'7 Credits'!$F11)-'7 Credits'!$C11,0))*24,0)</f>
        <v>0</v>
      </c>
      <c r="H11" s="30"/>
    </row>
    <row r="12" spans="2:8" ht="19.5" customHeight="1" x14ac:dyDescent="0.2">
      <c r="B12" s="10" t="s">
        <v>18</v>
      </c>
      <c r="C12" s="12" t="s">
        <v>13</v>
      </c>
      <c r="D12" s="12" t="s">
        <v>14</v>
      </c>
      <c r="E12" s="12" t="s">
        <v>15</v>
      </c>
      <c r="F12" s="12" t="s">
        <v>16</v>
      </c>
      <c r="G12" s="14">
        <f>IFERROR(IF(COUNT('7 Credits'!$C12:$F12)=4,(IF('7 Credits'!$F12&lt;'7 Credits'!$C12,1,0)+'7 Credits'!$F12)-'7 Credits'!$E12+'7 Credits'!$D12-'7 Credits'!$C12,IF(AND(LEN('7 Credits'!$C12)&lt;&gt;0,LEN('7 Credits'!$F12)&lt;&gt;0),(IF('7 Credits'!$F12&lt;'7 Credits'!$C12,1,0)+'7 Credits'!$F12)-'7 Credits'!$C12,0))*24,0)</f>
        <v>0</v>
      </c>
      <c r="H12" s="30"/>
    </row>
    <row r="13" spans="2:8" ht="19.5" customHeight="1" x14ac:dyDescent="0.2">
      <c r="B13" s="10" t="s">
        <v>18</v>
      </c>
      <c r="C13" s="12" t="s">
        <v>13</v>
      </c>
      <c r="D13" s="12" t="s">
        <v>14</v>
      </c>
      <c r="E13" s="12" t="s">
        <v>15</v>
      </c>
      <c r="F13" s="12" t="s">
        <v>16</v>
      </c>
      <c r="G13" s="14">
        <f>IFERROR(IF(COUNT('7 Credits'!$C13:$F13)=4,(IF('7 Credits'!$F13&lt;'7 Credits'!$C13,1,0)+'7 Credits'!$F13)-'7 Credits'!$E13+'7 Credits'!$D13-'7 Credits'!$C13,IF(AND(LEN('7 Credits'!$C13)&lt;&gt;0,LEN('7 Credits'!$F13)&lt;&gt;0),(IF('7 Credits'!$F13&lt;'7 Credits'!$C13,1,0)+'7 Credits'!$F13)-'7 Credits'!$C13,0))*24,0)</f>
        <v>0</v>
      </c>
      <c r="H13" s="30"/>
    </row>
    <row r="14" spans="2:8" ht="19.5" customHeight="1" x14ac:dyDescent="0.2">
      <c r="B14" s="10" t="s">
        <v>18</v>
      </c>
      <c r="C14" s="12" t="s">
        <v>13</v>
      </c>
      <c r="D14" s="12" t="s">
        <v>14</v>
      </c>
      <c r="E14" s="12" t="s">
        <v>15</v>
      </c>
      <c r="F14" s="12" t="s">
        <v>16</v>
      </c>
      <c r="G14" s="14">
        <f>IFERROR(IF(COUNT('7 Credits'!$C14:$F14)=4,(IF('7 Credits'!$F14&lt;'7 Credits'!$C14,1,0)+'7 Credits'!$F14)-'7 Credits'!$E14+'7 Credits'!$D14-'7 Credits'!$C14,IF(AND(LEN('7 Credits'!$C14)&lt;&gt;0,LEN('7 Credits'!$F14)&lt;&gt;0),(IF('7 Credits'!$F14&lt;'7 Credits'!$C14,1,0)+'7 Credits'!$F14)-'7 Credits'!$C14,0))*24,0)</f>
        <v>0</v>
      </c>
      <c r="H14" s="30"/>
    </row>
    <row r="15" spans="2:8" ht="19.5" customHeight="1" x14ac:dyDescent="0.2">
      <c r="B15" s="10" t="s">
        <v>18</v>
      </c>
      <c r="C15" s="12" t="s">
        <v>13</v>
      </c>
      <c r="D15" s="12" t="s">
        <v>14</v>
      </c>
      <c r="E15" s="12" t="s">
        <v>15</v>
      </c>
      <c r="F15" s="12" t="s">
        <v>16</v>
      </c>
      <c r="G15" s="14">
        <f>IFERROR(IF(COUNT('7 Credits'!$C15:$F15)=4,(IF('7 Credits'!$F15&lt;'7 Credits'!$C15,1,0)+'7 Credits'!$F15)-'7 Credits'!$E15+'7 Credits'!$D15-'7 Credits'!$C15,IF(AND(LEN('7 Credits'!$C15)&lt;&gt;0,LEN('7 Credits'!$F15)&lt;&gt;0),(IF('7 Credits'!$F15&lt;'7 Credits'!$C15,1,0)+'7 Credits'!$F15)-'7 Credits'!$C15,0))*24,0)</f>
        <v>0</v>
      </c>
      <c r="H15" s="30"/>
    </row>
    <row r="16" spans="2:8" ht="19.5" customHeight="1" x14ac:dyDescent="0.2">
      <c r="B16" s="10" t="s">
        <v>18</v>
      </c>
      <c r="C16" s="12" t="s">
        <v>13</v>
      </c>
      <c r="D16" s="12" t="s">
        <v>14</v>
      </c>
      <c r="E16" s="12" t="s">
        <v>15</v>
      </c>
      <c r="F16" s="12" t="s">
        <v>16</v>
      </c>
      <c r="G16" s="14">
        <f>IFERROR(IF(COUNT('7 Credits'!$C16:$F16)=4,(IF('7 Credits'!$F16&lt;'7 Credits'!$C16,1,0)+'7 Credits'!$F16)-'7 Credits'!$E16+'7 Credits'!$D16-'7 Credits'!$C16,IF(AND(LEN('7 Credits'!$C16)&lt;&gt;0,LEN('7 Credits'!$F16)&lt;&gt;0),(IF('7 Credits'!$F16&lt;'7 Credits'!$C16,1,0)+'7 Credits'!$F16)-'7 Credits'!$C16,0))*24,0)</f>
        <v>0</v>
      </c>
      <c r="H16" s="30"/>
    </row>
    <row r="17" spans="2:8" ht="19.5" customHeight="1" x14ac:dyDescent="0.2">
      <c r="B17" s="10" t="s">
        <v>18</v>
      </c>
      <c r="C17" s="12" t="s">
        <v>13</v>
      </c>
      <c r="D17" s="12" t="s">
        <v>14</v>
      </c>
      <c r="E17" s="12" t="s">
        <v>15</v>
      </c>
      <c r="F17" s="12" t="s">
        <v>16</v>
      </c>
      <c r="G17" s="14">
        <f>IFERROR(IF(COUNT('7 Credits'!$C17:$F17)=4,(IF('7 Credits'!$F17&lt;'7 Credits'!$C17,1,0)+'7 Credits'!$F17)-'7 Credits'!$E17+'7 Credits'!$D17-'7 Credits'!$C17,IF(AND(LEN('7 Credits'!$C17)&lt;&gt;0,LEN('7 Credits'!$F17)&lt;&gt;0),(IF('7 Credits'!$F17&lt;'7 Credits'!$C17,1,0)+'7 Credits'!$F17)-'7 Credits'!$C17,0))*24,0)</f>
        <v>0</v>
      </c>
      <c r="H17" s="30"/>
    </row>
    <row r="18" spans="2:8" ht="19.5" customHeight="1" x14ac:dyDescent="0.2">
      <c r="B18" s="10" t="s">
        <v>18</v>
      </c>
      <c r="C18" s="12" t="s">
        <v>13</v>
      </c>
      <c r="D18" s="12" t="s">
        <v>14</v>
      </c>
      <c r="E18" s="12" t="s">
        <v>15</v>
      </c>
      <c r="F18" s="12" t="s">
        <v>16</v>
      </c>
      <c r="G18" s="14">
        <f>IFERROR(IF(COUNT('7 Credits'!$C18:$F18)=4,(IF('7 Credits'!$F18&lt;'7 Credits'!$C18,1,0)+'7 Credits'!$F18)-'7 Credits'!$E18+'7 Credits'!$D18-'7 Credits'!$C18,IF(AND(LEN('7 Credits'!$C18)&lt;&gt;0,LEN('7 Credits'!$F18)&lt;&gt;0),(IF('7 Credits'!$F18&lt;'7 Credits'!$C18,1,0)+'7 Credits'!$F18)-'7 Credits'!$C18,0))*24,0)</f>
        <v>0</v>
      </c>
      <c r="H18" s="30"/>
    </row>
    <row r="19" spans="2:8" ht="19.5" customHeight="1" x14ac:dyDescent="0.2">
      <c r="B19" s="10" t="s">
        <v>18</v>
      </c>
      <c r="C19" s="12" t="s">
        <v>13</v>
      </c>
      <c r="D19" s="12" t="s">
        <v>14</v>
      </c>
      <c r="E19" s="12" t="s">
        <v>15</v>
      </c>
      <c r="F19" s="12" t="s">
        <v>16</v>
      </c>
      <c r="G19" s="14">
        <f>IFERROR(IF(COUNT('7 Credits'!$C19:$F19)=4,(IF('7 Credits'!$F19&lt;'7 Credits'!$C19,1,0)+'7 Credits'!$F19)-'7 Credits'!$E19+'7 Credits'!$D19-'7 Credits'!$C19,IF(AND(LEN('7 Credits'!$C19)&lt;&gt;0,LEN('7 Credits'!$F19)&lt;&gt;0),(IF('7 Credits'!$F19&lt;'7 Credits'!$C19,1,0)+'7 Credits'!$F19)-'7 Credits'!$C19,0))*24,0)</f>
        <v>0</v>
      </c>
      <c r="H19" s="30"/>
    </row>
    <row r="20" spans="2:8" ht="19.5" customHeight="1" x14ac:dyDescent="0.2">
      <c r="B20" s="10" t="s">
        <v>18</v>
      </c>
      <c r="C20" s="12" t="s">
        <v>13</v>
      </c>
      <c r="D20" s="12" t="s">
        <v>14</v>
      </c>
      <c r="E20" s="12" t="s">
        <v>15</v>
      </c>
      <c r="F20" s="12" t="s">
        <v>16</v>
      </c>
      <c r="G20" s="14">
        <f>IFERROR(IF(COUNT('7 Credits'!$C20:$F20)=4,(IF('7 Credits'!$F20&lt;'7 Credits'!$C20,1,0)+'7 Credits'!$F20)-'7 Credits'!$E20+'7 Credits'!$D20-'7 Credits'!$C20,IF(AND(LEN('7 Credits'!$C20)&lt;&gt;0,LEN('7 Credits'!$F20)&lt;&gt;0),(IF('7 Credits'!$F20&lt;'7 Credits'!$C20,1,0)+'7 Credits'!$F20)-'7 Credits'!$C20,0))*24,0)</f>
        <v>0</v>
      </c>
      <c r="H20" s="30"/>
    </row>
    <row r="21" spans="2:8" ht="19.5" customHeight="1" x14ac:dyDescent="0.2">
      <c r="B21" s="10" t="s">
        <v>18</v>
      </c>
      <c r="C21" s="12" t="s">
        <v>13</v>
      </c>
      <c r="D21" s="12" t="s">
        <v>14</v>
      </c>
      <c r="E21" s="12" t="s">
        <v>15</v>
      </c>
      <c r="F21" s="12" t="s">
        <v>16</v>
      </c>
      <c r="G21" s="14">
        <f>IFERROR(IF(COUNT('7 Credits'!$C21:$F21)=4,(IF('7 Credits'!$F21&lt;'7 Credits'!$C21,1,0)+'7 Credits'!$F21)-'7 Credits'!$E21+'7 Credits'!$D21-'7 Credits'!$C21,IF(AND(LEN('7 Credits'!$C21)&lt;&gt;0,LEN('7 Credits'!$F21)&lt;&gt;0),(IF('7 Credits'!$F21&lt;'7 Credits'!$C21,1,0)+'7 Credits'!$F21)-'7 Credits'!$C21,0))*24,0)</f>
        <v>0</v>
      </c>
      <c r="H21" s="30"/>
    </row>
    <row r="22" spans="2:8" ht="19.5" customHeight="1" x14ac:dyDescent="0.2">
      <c r="B22" s="10" t="s">
        <v>18</v>
      </c>
      <c r="C22" s="12" t="s">
        <v>13</v>
      </c>
      <c r="D22" s="12" t="s">
        <v>14</v>
      </c>
      <c r="E22" s="12" t="s">
        <v>15</v>
      </c>
      <c r="F22" s="12" t="s">
        <v>16</v>
      </c>
      <c r="G22" s="14">
        <f>IFERROR(IF(COUNT('7 Credits'!$C22:$F22)=4,(IF('7 Credits'!$F22&lt;'7 Credits'!$C22,1,0)+'7 Credits'!$F22)-'7 Credits'!$E22+'7 Credits'!$D22-'7 Credits'!$C22,IF(AND(LEN('7 Credits'!$C22)&lt;&gt;0,LEN('7 Credits'!$F22)&lt;&gt;0),(IF('7 Credits'!$F22&lt;'7 Credits'!$C22,1,0)+'7 Credits'!$F22)-'7 Credits'!$C22,0))*24,0)</f>
        <v>0</v>
      </c>
      <c r="H22" s="30"/>
    </row>
    <row r="23" spans="2:8" ht="19.5" customHeight="1" x14ac:dyDescent="0.2">
      <c r="B23" s="10" t="s">
        <v>18</v>
      </c>
      <c r="C23" s="12" t="s">
        <v>13</v>
      </c>
      <c r="D23" s="12" t="s">
        <v>14</v>
      </c>
      <c r="E23" s="12" t="s">
        <v>15</v>
      </c>
      <c r="F23" s="12" t="s">
        <v>16</v>
      </c>
      <c r="G23" s="14">
        <f>IFERROR(IF(COUNT('7 Credits'!$C23:$F23)=4,(IF('7 Credits'!$F23&lt;'7 Credits'!$C23,1,0)+'7 Credits'!$F23)-'7 Credits'!$E23+'7 Credits'!$D23-'7 Credits'!$C23,IF(AND(LEN('7 Credits'!$C23)&lt;&gt;0,LEN('7 Credits'!$F23)&lt;&gt;0),(IF('7 Credits'!$F23&lt;'7 Credits'!$C23,1,0)+'7 Credits'!$F23)-'7 Credits'!$C23,0))*24,0)</f>
        <v>0</v>
      </c>
      <c r="H23" s="30"/>
    </row>
    <row r="24" spans="2:8" ht="19.5" customHeight="1" x14ac:dyDescent="0.2">
      <c r="B24" s="10" t="s">
        <v>18</v>
      </c>
      <c r="C24" s="12" t="s">
        <v>13</v>
      </c>
      <c r="D24" s="12" t="s">
        <v>14</v>
      </c>
      <c r="E24" s="12" t="s">
        <v>15</v>
      </c>
      <c r="F24" s="12" t="s">
        <v>16</v>
      </c>
      <c r="G24" s="14">
        <f>IFERROR(IF(COUNT('7 Credits'!$C24:$F24)=4,(IF('7 Credits'!$F24&lt;'7 Credits'!$C24,1,0)+'7 Credits'!$F24)-'7 Credits'!$E24+'7 Credits'!$D24-'7 Credits'!$C24,IF(AND(LEN('7 Credits'!$C24)&lt;&gt;0,LEN('7 Credits'!$F24)&lt;&gt;0),(IF('7 Credits'!$F24&lt;'7 Credits'!$C24,1,0)+'7 Credits'!$F24)-'7 Credits'!$C24,0))*24,0)</f>
        <v>0</v>
      </c>
      <c r="H24" s="30"/>
    </row>
    <row r="25" spans="2:8" ht="19.5" customHeight="1" x14ac:dyDescent="0.2">
      <c r="B25" s="10" t="s">
        <v>18</v>
      </c>
      <c r="C25" s="12" t="s">
        <v>13</v>
      </c>
      <c r="D25" s="12" t="s">
        <v>14</v>
      </c>
      <c r="E25" s="12" t="s">
        <v>15</v>
      </c>
      <c r="F25" s="12" t="s">
        <v>16</v>
      </c>
      <c r="G25" s="14">
        <f>IFERROR(IF(COUNT('7 Credits'!$C25:$F25)=4,(IF('7 Credits'!$F25&lt;'7 Credits'!$C25,1,0)+'7 Credits'!$F25)-'7 Credits'!$E25+'7 Credits'!$D25-'7 Credits'!$C25,IF(AND(LEN('7 Credits'!$C25)&lt;&gt;0,LEN('7 Credits'!$F25)&lt;&gt;0),(IF('7 Credits'!$F25&lt;'7 Credits'!$C25,1,0)+'7 Credits'!$F25)-'7 Credits'!$C25,0))*24,0)</f>
        <v>0</v>
      </c>
      <c r="H25" s="30"/>
    </row>
    <row r="26" spans="2:8" ht="19.5" customHeight="1" x14ac:dyDescent="0.2">
      <c r="B26" s="10" t="s">
        <v>18</v>
      </c>
      <c r="C26" s="12" t="s">
        <v>13</v>
      </c>
      <c r="D26" s="12" t="s">
        <v>14</v>
      </c>
      <c r="E26" s="12" t="s">
        <v>15</v>
      </c>
      <c r="F26" s="12" t="s">
        <v>16</v>
      </c>
      <c r="G26" s="14">
        <f>IFERROR(IF(COUNT('7 Credits'!$C26:$F26)=4,(IF('7 Credits'!$F26&lt;'7 Credits'!$C26,1,0)+'7 Credits'!$F26)-'7 Credits'!$E26+'7 Credits'!$D26-'7 Credits'!$C26,IF(AND(LEN('7 Credits'!$C26)&lt;&gt;0,LEN('7 Credits'!$F26)&lt;&gt;0),(IF('7 Credits'!$F26&lt;'7 Credits'!$C26,1,0)+'7 Credits'!$F26)-'7 Credits'!$C26,0))*24,0)</f>
        <v>0</v>
      </c>
      <c r="H26" s="30"/>
    </row>
    <row r="27" spans="2:8" ht="19.5" customHeight="1" x14ac:dyDescent="0.2">
      <c r="B27" s="10" t="s">
        <v>18</v>
      </c>
      <c r="C27" s="12" t="s">
        <v>13</v>
      </c>
      <c r="D27" s="12" t="s">
        <v>14</v>
      </c>
      <c r="E27" s="12" t="s">
        <v>15</v>
      </c>
      <c r="F27" s="12" t="s">
        <v>16</v>
      </c>
      <c r="G27" s="14">
        <f>IFERROR(IF(COUNT('7 Credits'!$C27:$F27)=4,(IF('7 Credits'!$F27&lt;'7 Credits'!$C27,1,0)+'7 Credits'!$F27)-'7 Credits'!$E27+'7 Credits'!$D27-'7 Credits'!$C27,IF(AND(LEN('7 Credits'!$C27)&lt;&gt;0,LEN('7 Credits'!$F27)&lt;&gt;0),(IF('7 Credits'!$F27&lt;'7 Credits'!$C27,1,0)+'7 Credits'!$F27)-'7 Credits'!$C27,0))*24,0)</f>
        <v>0</v>
      </c>
      <c r="H27" s="30"/>
    </row>
    <row r="28" spans="2:8" ht="19.5" customHeight="1" x14ac:dyDescent="0.2">
      <c r="B28" s="10" t="s">
        <v>18</v>
      </c>
      <c r="C28" s="12" t="s">
        <v>13</v>
      </c>
      <c r="D28" s="12" t="s">
        <v>14</v>
      </c>
      <c r="E28" s="12" t="s">
        <v>15</v>
      </c>
      <c r="F28" s="12" t="s">
        <v>16</v>
      </c>
      <c r="G28" s="14">
        <f>IFERROR(IF(COUNT('7 Credits'!$C28:$F28)=4,(IF('7 Credits'!$F28&lt;'7 Credits'!$C28,1,0)+'7 Credits'!$F28)-'7 Credits'!$E28+'7 Credits'!$D28-'7 Credits'!$C28,IF(AND(LEN('7 Credits'!$C28)&lt;&gt;0,LEN('7 Credits'!$F28)&lt;&gt;0),(IF('7 Credits'!$F28&lt;'7 Credits'!$C28,1,0)+'7 Credits'!$F28)-'7 Credits'!$C28,0))*24,0)</f>
        <v>0</v>
      </c>
      <c r="H28" s="30"/>
    </row>
    <row r="29" spans="2:8" ht="19.5" customHeight="1" x14ac:dyDescent="0.2">
      <c r="B29" s="10" t="s">
        <v>18</v>
      </c>
      <c r="C29" s="12" t="s">
        <v>13</v>
      </c>
      <c r="D29" s="12" t="s">
        <v>14</v>
      </c>
      <c r="E29" s="12" t="s">
        <v>15</v>
      </c>
      <c r="F29" s="12" t="s">
        <v>16</v>
      </c>
      <c r="G29" s="14">
        <f>IFERROR(IF(COUNT('7 Credits'!$C29:$F29)=4,(IF('7 Credits'!$F29&lt;'7 Credits'!$C29,1,0)+'7 Credits'!$F29)-'7 Credits'!$E29+'7 Credits'!$D29-'7 Credits'!$C29,IF(AND(LEN('7 Credits'!$C29)&lt;&gt;0,LEN('7 Credits'!$F29)&lt;&gt;0),(IF('7 Credits'!$F29&lt;'7 Credits'!$C29,1,0)+'7 Credits'!$F29)-'7 Credits'!$C29,0))*24,0)</f>
        <v>0</v>
      </c>
      <c r="H29" s="30"/>
    </row>
    <row r="30" spans="2:8" ht="19.5" customHeight="1" x14ac:dyDescent="0.2">
      <c r="B30" s="10" t="s">
        <v>18</v>
      </c>
      <c r="C30" s="12" t="s">
        <v>13</v>
      </c>
      <c r="D30" s="12" t="s">
        <v>14</v>
      </c>
      <c r="E30" s="12" t="s">
        <v>15</v>
      </c>
      <c r="F30" s="12" t="s">
        <v>16</v>
      </c>
      <c r="G30" s="14">
        <f>IFERROR(IF(COUNT('7 Credits'!$C30:$F30)=4,(IF('7 Credits'!$F30&lt;'7 Credits'!$C30,1,0)+'7 Credits'!$F30)-'7 Credits'!$E30+'7 Credits'!$D30-'7 Credits'!$C30,IF(AND(LEN('7 Credits'!$C30)&lt;&gt;0,LEN('7 Credits'!$F30)&lt;&gt;0),(IF('7 Credits'!$F30&lt;'7 Credits'!$C30,1,0)+'7 Credits'!$F30)-'7 Credits'!$C30,0))*24,0)</f>
        <v>0</v>
      </c>
      <c r="H30" s="30"/>
    </row>
    <row r="31" spans="2:8" ht="19.5" customHeight="1" x14ac:dyDescent="0.2">
      <c r="B31" s="10" t="s">
        <v>18</v>
      </c>
      <c r="C31" s="12" t="s">
        <v>13</v>
      </c>
      <c r="D31" s="12" t="s">
        <v>14</v>
      </c>
      <c r="E31" s="12" t="s">
        <v>15</v>
      </c>
      <c r="F31" s="12" t="s">
        <v>16</v>
      </c>
      <c r="G31" s="14">
        <f>IFERROR(IF(COUNT('7 Credits'!$C31:$F31)=4,(IF('7 Credits'!$F31&lt;'7 Credits'!$C31,1,0)+'7 Credits'!$F31)-'7 Credits'!$E31+'7 Credits'!$D31-'7 Credits'!$C31,IF(AND(LEN('7 Credits'!$C31)&lt;&gt;0,LEN('7 Credits'!$F31)&lt;&gt;0),(IF('7 Credits'!$F31&lt;'7 Credits'!$C31,1,0)+'7 Credits'!$F31)-'7 Credits'!$C31,0))*24,0)</f>
        <v>0</v>
      </c>
      <c r="H31" s="30"/>
    </row>
    <row r="32" spans="2:8" ht="19.5" customHeight="1" x14ac:dyDescent="0.2">
      <c r="B32" s="10" t="s">
        <v>18</v>
      </c>
      <c r="C32" s="12" t="s">
        <v>13</v>
      </c>
      <c r="D32" s="12" t="s">
        <v>14</v>
      </c>
      <c r="E32" s="12" t="s">
        <v>15</v>
      </c>
      <c r="F32" s="12" t="s">
        <v>16</v>
      </c>
      <c r="G32" s="14">
        <f>IFERROR(IF(COUNT('7 Credits'!$C32:$F32)=4,(IF('7 Credits'!$F32&lt;'7 Credits'!$C32,1,0)+'7 Credits'!$F32)-'7 Credits'!$E32+'7 Credits'!$D32-'7 Credits'!$C32,IF(AND(LEN('7 Credits'!$C32)&lt;&gt;0,LEN('7 Credits'!$F32)&lt;&gt;0),(IF('7 Credits'!$F32&lt;'7 Credits'!$C32,1,0)+'7 Credits'!$F32)-'7 Credits'!$C32,0))*24,0)</f>
        <v>0</v>
      </c>
      <c r="H32" s="30"/>
    </row>
    <row r="33" spans="2:8" ht="19.5" customHeight="1" x14ac:dyDescent="0.2">
      <c r="B33" s="10" t="s">
        <v>18</v>
      </c>
      <c r="C33" s="12" t="s">
        <v>13</v>
      </c>
      <c r="D33" s="12" t="s">
        <v>14</v>
      </c>
      <c r="E33" s="12" t="s">
        <v>15</v>
      </c>
      <c r="F33" s="12" t="s">
        <v>16</v>
      </c>
      <c r="G33" s="14">
        <f>IFERROR(IF(COUNT('7 Credits'!$C33:$F33)=4,(IF('7 Credits'!$F33&lt;'7 Credits'!$C33,1,0)+'7 Credits'!$F33)-'7 Credits'!$E33+'7 Credits'!$D33-'7 Credits'!$C33,IF(AND(LEN('7 Credits'!$C33)&lt;&gt;0,LEN('7 Credits'!$F33)&lt;&gt;0),(IF('7 Credits'!$F33&lt;'7 Credits'!$C33,1,0)+'7 Credits'!$F33)-'7 Credits'!$C33,0))*24,0)</f>
        <v>0</v>
      </c>
      <c r="H33" s="30"/>
    </row>
    <row r="34" spans="2:8" ht="19.5" customHeight="1" x14ac:dyDescent="0.2">
      <c r="B34" s="10" t="s">
        <v>18</v>
      </c>
      <c r="C34" s="12" t="s">
        <v>13</v>
      </c>
      <c r="D34" s="12" t="s">
        <v>14</v>
      </c>
      <c r="E34" s="12" t="s">
        <v>15</v>
      </c>
      <c r="F34" s="12" t="s">
        <v>16</v>
      </c>
      <c r="G34" s="14">
        <f>IFERROR(IF(COUNT('7 Credits'!$C34:$F34)=4,(IF('7 Credits'!$F34&lt;'7 Credits'!$C34,1,0)+'7 Credits'!$F34)-'7 Credits'!$E34+'7 Credits'!$D34-'7 Credits'!$C34,IF(AND(LEN('7 Credits'!$C34)&lt;&gt;0,LEN('7 Credits'!$F34)&lt;&gt;0),(IF('7 Credits'!$F34&lt;'7 Credits'!$C34,1,0)+'7 Credits'!$F34)-'7 Credits'!$C34,0))*24,0)</f>
        <v>0</v>
      </c>
      <c r="H34" s="30"/>
    </row>
    <row r="35" spans="2:8" ht="19.5" customHeight="1" x14ac:dyDescent="0.2">
      <c r="B35" s="10" t="s">
        <v>18</v>
      </c>
      <c r="C35" s="12" t="s">
        <v>13</v>
      </c>
      <c r="D35" s="12" t="s">
        <v>14</v>
      </c>
      <c r="E35" s="12" t="s">
        <v>15</v>
      </c>
      <c r="F35" s="12" t="s">
        <v>16</v>
      </c>
      <c r="G35" s="14">
        <f>IFERROR(IF(COUNT('7 Credits'!$C35:$F35)=4,(IF('7 Credits'!$F35&lt;'7 Credits'!$C35,1,0)+'7 Credits'!$F35)-'7 Credits'!$E35+'7 Credits'!$D35-'7 Credits'!$C35,IF(AND(LEN('7 Credits'!$C35)&lt;&gt;0,LEN('7 Credits'!$F35)&lt;&gt;0),(IF('7 Credits'!$F35&lt;'7 Credits'!$C35,1,0)+'7 Credits'!$F35)-'7 Credits'!$C35,0))*24,0)</f>
        <v>0</v>
      </c>
      <c r="H35" s="30"/>
    </row>
    <row r="36" spans="2:8" ht="19.5" customHeight="1" x14ac:dyDescent="0.2">
      <c r="B36" s="10" t="s">
        <v>18</v>
      </c>
      <c r="C36" s="12" t="s">
        <v>13</v>
      </c>
      <c r="D36" s="12" t="s">
        <v>14</v>
      </c>
      <c r="E36" s="12" t="s">
        <v>15</v>
      </c>
      <c r="F36" s="12" t="s">
        <v>16</v>
      </c>
      <c r="G36" s="14">
        <f>IFERROR(IF(COUNT('7 Credits'!$C36:$F36)=4,(IF('7 Credits'!$F36&lt;'7 Credits'!$C36,1,0)+'7 Credits'!$F36)-'7 Credits'!$E36+'7 Credits'!$D36-'7 Credits'!$C36,IF(AND(LEN('7 Credits'!$C36)&lt;&gt;0,LEN('7 Credits'!$F36)&lt;&gt;0),(IF('7 Credits'!$F36&lt;'7 Credits'!$C36,1,0)+'7 Credits'!$F36)-'7 Credits'!$C36,0))*24,0)</f>
        <v>0</v>
      </c>
      <c r="H36" s="30"/>
    </row>
    <row r="37" spans="2:8" ht="19.5" customHeight="1" x14ac:dyDescent="0.2">
      <c r="B37" s="10" t="s">
        <v>18</v>
      </c>
      <c r="C37" s="12" t="s">
        <v>13</v>
      </c>
      <c r="D37" s="12" t="s">
        <v>14</v>
      </c>
      <c r="E37" s="12" t="s">
        <v>15</v>
      </c>
      <c r="F37" s="12" t="s">
        <v>16</v>
      </c>
      <c r="G37" s="14">
        <f>IFERROR(IF(COUNT('7 Credits'!$C37:$F37)=4,(IF('7 Credits'!$F37&lt;'7 Credits'!$C37,1,0)+'7 Credits'!$F37)-'7 Credits'!$E37+'7 Credits'!$D37-'7 Credits'!$C37,IF(AND(LEN('7 Credits'!$C37)&lt;&gt;0,LEN('7 Credits'!$F37)&lt;&gt;0),(IF('7 Credits'!$F37&lt;'7 Credits'!$C37,1,0)+'7 Credits'!$F37)-'7 Credits'!$C37,0))*24,0)</f>
        <v>0</v>
      </c>
      <c r="H37" s="30"/>
    </row>
    <row r="38" spans="2:8" ht="19.5" customHeight="1" x14ac:dyDescent="0.2">
      <c r="B38" s="10" t="s">
        <v>18</v>
      </c>
      <c r="C38" s="12" t="s">
        <v>13</v>
      </c>
      <c r="D38" s="12" t="s">
        <v>14</v>
      </c>
      <c r="E38" s="12" t="s">
        <v>15</v>
      </c>
      <c r="F38" s="12" t="s">
        <v>16</v>
      </c>
      <c r="G38" s="14">
        <f>IFERROR(IF(COUNT('7 Credits'!$C38:$F38)=4,(IF('7 Credits'!$F38&lt;'7 Credits'!$C38,1,0)+'7 Credits'!$F38)-'7 Credits'!$E38+'7 Credits'!$D38-'7 Credits'!$C38,IF(AND(LEN('7 Credits'!$C38)&lt;&gt;0,LEN('7 Credits'!$F38)&lt;&gt;0),(IF('7 Credits'!$F38&lt;'7 Credits'!$C38,1,0)+'7 Credits'!$F38)-'7 Credits'!$C38,0))*24,0)</f>
        <v>0</v>
      </c>
      <c r="H38" s="30"/>
    </row>
    <row r="39" spans="2:8" ht="19.5" customHeight="1" x14ac:dyDescent="0.2">
      <c r="B39" s="10" t="s">
        <v>18</v>
      </c>
      <c r="C39" s="12" t="s">
        <v>13</v>
      </c>
      <c r="D39" s="12" t="s">
        <v>14</v>
      </c>
      <c r="E39" s="12" t="s">
        <v>15</v>
      </c>
      <c r="F39" s="12" t="s">
        <v>16</v>
      </c>
      <c r="G39" s="14">
        <f>IFERROR(IF(COUNT('7 Credits'!$C39:$F39)=4,(IF('7 Credits'!$F39&lt;'7 Credits'!$C39,1,0)+'7 Credits'!$F39)-'7 Credits'!$E39+'7 Credits'!$D39-'7 Credits'!$C39,IF(AND(LEN('7 Credits'!$C39)&lt;&gt;0,LEN('7 Credits'!$F39)&lt;&gt;0),(IF('7 Credits'!$F39&lt;'7 Credits'!$C39,1,0)+'7 Credits'!$F39)-'7 Credits'!$C39,0))*24,0)</f>
        <v>0</v>
      </c>
      <c r="H39" s="30"/>
    </row>
    <row r="40" spans="2:8" ht="19.5" customHeight="1" x14ac:dyDescent="0.2">
      <c r="B40" s="10" t="s">
        <v>18</v>
      </c>
      <c r="C40" s="12" t="s">
        <v>13</v>
      </c>
      <c r="D40" s="12" t="s">
        <v>14</v>
      </c>
      <c r="E40" s="12" t="s">
        <v>15</v>
      </c>
      <c r="F40" s="12" t="s">
        <v>16</v>
      </c>
      <c r="G40" s="14">
        <f>IFERROR(IF(COUNT('7 Credits'!$C40:$F40)=4,(IF('7 Credits'!$F40&lt;'7 Credits'!$C40,1,0)+'7 Credits'!$F40)-'7 Credits'!$E40+'7 Credits'!$D40-'7 Credits'!$C40,IF(AND(LEN('7 Credits'!$C40)&lt;&gt;0,LEN('7 Credits'!$F40)&lt;&gt;0),(IF('7 Credits'!$F40&lt;'7 Credits'!$C40,1,0)+'7 Credits'!$F40)-'7 Credits'!$C40,0))*24,0)</f>
        <v>0</v>
      </c>
      <c r="H40" s="30"/>
    </row>
    <row r="41" spans="2:8" ht="19.5" customHeight="1" x14ac:dyDescent="0.2">
      <c r="B41" s="10" t="s">
        <v>18</v>
      </c>
      <c r="C41" s="12" t="s">
        <v>13</v>
      </c>
      <c r="D41" s="12" t="s">
        <v>14</v>
      </c>
      <c r="E41" s="12" t="s">
        <v>15</v>
      </c>
      <c r="F41" s="12" t="s">
        <v>16</v>
      </c>
      <c r="G41" s="14">
        <f>IFERROR(IF(COUNT('7 Credits'!$C41:$F41)=4,(IF('7 Credits'!$F41&lt;'7 Credits'!$C41,1,0)+'7 Credits'!$F41)-'7 Credits'!$E41+'7 Credits'!$D41-'7 Credits'!$C41,IF(AND(LEN('7 Credits'!$C41)&lt;&gt;0,LEN('7 Credits'!$F41)&lt;&gt;0),(IF('7 Credits'!$F41&lt;'7 Credits'!$C41,1,0)+'7 Credits'!$F41)-'7 Credits'!$C41,0))*24,0)</f>
        <v>0</v>
      </c>
      <c r="H41" s="30"/>
    </row>
    <row r="42" spans="2:8" ht="19.5" customHeight="1" x14ac:dyDescent="0.2">
      <c r="B42" s="10" t="s">
        <v>18</v>
      </c>
      <c r="C42" s="12" t="s">
        <v>13</v>
      </c>
      <c r="D42" s="12" t="s">
        <v>14</v>
      </c>
      <c r="E42" s="12" t="s">
        <v>15</v>
      </c>
      <c r="F42" s="12" t="s">
        <v>16</v>
      </c>
      <c r="G42" s="14">
        <f>IFERROR(IF(COUNT('7 Credits'!$C42:$F42)=4,(IF('7 Credits'!$F42&lt;'7 Credits'!$C42,1,0)+'7 Credits'!$F42)-'7 Credits'!$E42+'7 Credits'!$D42-'7 Credits'!$C42,IF(AND(LEN('7 Credits'!$C42)&lt;&gt;0,LEN('7 Credits'!$F42)&lt;&gt;0),(IF('7 Credits'!$F42&lt;'7 Credits'!$C42,1,0)+'7 Credits'!$F42)-'7 Credits'!$C42,0))*24,0)</f>
        <v>0</v>
      </c>
      <c r="H42" s="30"/>
    </row>
    <row r="43" spans="2:8" ht="19.5" customHeight="1" x14ac:dyDescent="0.2">
      <c r="B43" s="10" t="s">
        <v>18</v>
      </c>
      <c r="C43" s="12" t="s">
        <v>13</v>
      </c>
      <c r="D43" s="12" t="s">
        <v>14</v>
      </c>
      <c r="E43" s="12" t="s">
        <v>15</v>
      </c>
      <c r="F43" s="12" t="s">
        <v>16</v>
      </c>
      <c r="G43" s="14">
        <f>IFERROR(IF(COUNT('7 Credits'!$C43:$F43)=4,(IF('7 Credits'!$F43&lt;'7 Credits'!$C43,1,0)+'7 Credits'!$F43)-'7 Credits'!$E43+'7 Credits'!$D43-'7 Credits'!$C43,IF(AND(LEN('7 Credits'!$C43)&lt;&gt;0,LEN('7 Credits'!$F43)&lt;&gt;0),(IF('7 Credits'!$F43&lt;'7 Credits'!$C43,1,0)+'7 Credits'!$F43)-'7 Credits'!$C43,0))*24,0)</f>
        <v>0</v>
      </c>
      <c r="H43" s="30"/>
    </row>
    <row r="44" spans="2:8" ht="19.5" customHeight="1" x14ac:dyDescent="0.2">
      <c r="B44" s="10" t="s">
        <v>18</v>
      </c>
      <c r="C44" s="12" t="s">
        <v>13</v>
      </c>
      <c r="D44" s="12" t="s">
        <v>14</v>
      </c>
      <c r="E44" s="12" t="s">
        <v>15</v>
      </c>
      <c r="F44" s="12" t="s">
        <v>16</v>
      </c>
      <c r="G44" s="14">
        <f>IFERROR(IF(COUNT('7 Credits'!$C44:$F44)=4,(IF('7 Credits'!$F44&lt;'7 Credits'!$C44,1,0)+'7 Credits'!$F44)-'7 Credits'!$E44+'7 Credits'!$D44-'7 Credits'!$C44,IF(AND(LEN('7 Credits'!$C44)&lt;&gt;0,LEN('7 Credits'!$F44)&lt;&gt;0),(IF('7 Credits'!$F44&lt;'7 Credits'!$C44,1,0)+'7 Credits'!$F44)-'7 Credits'!$C44,0))*24,0)</f>
        <v>0</v>
      </c>
      <c r="H44" s="30"/>
    </row>
    <row r="45" spans="2:8" ht="19.5" customHeight="1" x14ac:dyDescent="0.2">
      <c r="B45" s="10" t="s">
        <v>18</v>
      </c>
      <c r="C45" s="12" t="s">
        <v>13</v>
      </c>
      <c r="D45" s="12" t="s">
        <v>14</v>
      </c>
      <c r="E45" s="12" t="s">
        <v>15</v>
      </c>
      <c r="F45" s="12" t="s">
        <v>16</v>
      </c>
      <c r="G45" s="14">
        <f>IFERROR(IF(COUNT('7 Credits'!$C45:$F45)=4,(IF('7 Credits'!$F45&lt;'7 Credits'!$C45,1,0)+'7 Credits'!$F45)-'7 Credits'!$E45+'7 Credits'!$D45-'7 Credits'!$C45,IF(AND(LEN('7 Credits'!$C45)&lt;&gt;0,LEN('7 Credits'!$F45)&lt;&gt;0),(IF('7 Credits'!$F45&lt;'7 Credits'!$C45,1,0)+'7 Credits'!$F45)-'7 Credits'!$C45,0))*24,0)</f>
        <v>0</v>
      </c>
      <c r="H45" s="30"/>
    </row>
    <row r="46" spans="2:8" ht="19.5" customHeight="1" x14ac:dyDescent="0.2">
      <c r="B46" s="10" t="s">
        <v>18</v>
      </c>
      <c r="C46" s="12" t="s">
        <v>13</v>
      </c>
      <c r="D46" s="12" t="s">
        <v>14</v>
      </c>
      <c r="E46" s="12" t="s">
        <v>15</v>
      </c>
      <c r="F46" s="12" t="s">
        <v>16</v>
      </c>
      <c r="G46" s="14">
        <f>IFERROR(IF(COUNT('7 Credits'!$C46:$F46)=4,(IF('7 Credits'!$F46&lt;'7 Credits'!$C46,1,0)+'7 Credits'!$F46)-'7 Credits'!$E46+'7 Credits'!$D46-'7 Credits'!$C46,IF(AND(LEN('7 Credits'!$C46)&lt;&gt;0,LEN('7 Credits'!$F46)&lt;&gt;0),(IF('7 Credits'!$F46&lt;'7 Credits'!$C46,1,0)+'7 Credits'!$F46)-'7 Credits'!$C46,0))*24,0)</f>
        <v>0</v>
      </c>
      <c r="H46" s="30"/>
    </row>
    <row r="47" spans="2:8" ht="19.5" customHeight="1" x14ac:dyDescent="0.2">
      <c r="B47" s="10" t="s">
        <v>18</v>
      </c>
      <c r="C47" s="12" t="s">
        <v>13</v>
      </c>
      <c r="D47" s="12" t="s">
        <v>14</v>
      </c>
      <c r="E47" s="12" t="s">
        <v>15</v>
      </c>
      <c r="F47" s="12" t="s">
        <v>16</v>
      </c>
      <c r="G47" s="14">
        <f>IFERROR(IF(COUNT('7 Credits'!$C47:$F47)=4,(IF('7 Credits'!$F47&lt;'7 Credits'!$C47,1,0)+'7 Credits'!$F47)-'7 Credits'!$E47+'7 Credits'!$D47-'7 Credits'!$C47,IF(AND(LEN('7 Credits'!$C47)&lt;&gt;0,LEN('7 Credits'!$F47)&lt;&gt;0),(IF('7 Credits'!$F47&lt;'7 Credits'!$C47,1,0)+'7 Credits'!$F47)-'7 Credits'!$C47,0))*24,0)</f>
        <v>0</v>
      </c>
      <c r="H47" s="30"/>
    </row>
    <row r="48" spans="2:8" ht="19.5" customHeight="1" x14ac:dyDescent="0.2">
      <c r="B48" s="10" t="s">
        <v>18</v>
      </c>
      <c r="C48" s="12" t="s">
        <v>13</v>
      </c>
      <c r="D48" s="12" t="s">
        <v>14</v>
      </c>
      <c r="E48" s="12" t="s">
        <v>15</v>
      </c>
      <c r="F48" s="12" t="s">
        <v>16</v>
      </c>
      <c r="G48" s="14">
        <f>IFERROR(IF(COUNT('7 Credits'!$C48:$F48)=4,(IF('7 Credits'!$F48&lt;'7 Credits'!$C48,1,0)+'7 Credits'!$F48)-'7 Credits'!$E48+'7 Credits'!$D48-'7 Credits'!$C48,IF(AND(LEN('7 Credits'!$C48)&lt;&gt;0,LEN('7 Credits'!$F48)&lt;&gt;0),(IF('7 Credits'!$F48&lt;'7 Credits'!$C48,1,0)+'7 Credits'!$F48)-'7 Credits'!$C48,0))*24,0)</f>
        <v>0</v>
      </c>
      <c r="H48" s="30"/>
    </row>
    <row r="49" spans="2:8" ht="19.5" customHeight="1" x14ac:dyDescent="0.2">
      <c r="B49" s="10" t="s">
        <v>18</v>
      </c>
      <c r="C49" s="12" t="s">
        <v>13</v>
      </c>
      <c r="D49" s="12" t="s">
        <v>14</v>
      </c>
      <c r="E49" s="12" t="s">
        <v>15</v>
      </c>
      <c r="F49" s="12" t="s">
        <v>16</v>
      </c>
      <c r="G49" s="14">
        <f>IFERROR(IF(COUNT('7 Credits'!$C49:$F49)=4,(IF('7 Credits'!$F49&lt;'7 Credits'!$C49,1,0)+'7 Credits'!$F49)-'7 Credits'!$E49+'7 Credits'!$D49-'7 Credits'!$C49,IF(AND(LEN('7 Credits'!$C49)&lt;&gt;0,LEN('7 Credits'!$F49)&lt;&gt;0),(IF('7 Credits'!$F49&lt;'7 Credits'!$C49,1,0)+'7 Credits'!$F49)-'7 Credits'!$C49,0))*24,0)</f>
        <v>0</v>
      </c>
      <c r="H49" s="30"/>
    </row>
    <row r="50" spans="2:8" ht="19.5" customHeight="1" x14ac:dyDescent="0.2">
      <c r="B50" s="10" t="s">
        <v>18</v>
      </c>
      <c r="C50" s="12" t="s">
        <v>13</v>
      </c>
      <c r="D50" s="12" t="s">
        <v>14</v>
      </c>
      <c r="E50" s="12" t="s">
        <v>15</v>
      </c>
      <c r="F50" s="12" t="s">
        <v>16</v>
      </c>
      <c r="G50" s="14">
        <f>IFERROR(IF(COUNT('7 Credits'!$C50:$F50)=4,(IF('7 Credits'!$F50&lt;'7 Credits'!$C50,1,0)+'7 Credits'!$F50)-'7 Credits'!$E50+'7 Credits'!$D50-'7 Credits'!$C50,IF(AND(LEN('7 Credits'!$C50)&lt;&gt;0,LEN('7 Credits'!$F50)&lt;&gt;0),(IF('7 Credits'!$F50&lt;'7 Credits'!$C50,1,0)+'7 Credits'!$F50)-'7 Credits'!$C50,0))*24,0)</f>
        <v>0</v>
      </c>
      <c r="H50" s="30"/>
    </row>
    <row r="51" spans="2:8" ht="19.5" customHeight="1" x14ac:dyDescent="0.2">
      <c r="B51" s="10" t="s">
        <v>18</v>
      </c>
      <c r="C51" s="12" t="s">
        <v>13</v>
      </c>
      <c r="D51" s="12" t="s">
        <v>14</v>
      </c>
      <c r="E51" s="12" t="s">
        <v>15</v>
      </c>
      <c r="F51" s="12" t="s">
        <v>16</v>
      </c>
      <c r="G51" s="14">
        <f>IFERROR(IF(COUNT('7 Credits'!$C51:$F51)=4,(IF('7 Credits'!$F51&lt;'7 Credits'!$C51,1,0)+'7 Credits'!$F51)-'7 Credits'!$E51+'7 Credits'!$D51-'7 Credits'!$C51,IF(AND(LEN('7 Credits'!$C51)&lt;&gt;0,LEN('7 Credits'!$F51)&lt;&gt;0),(IF('7 Credits'!$F51&lt;'7 Credits'!$C51,1,0)+'7 Credits'!$F51)-'7 Credits'!$C51,0))*24,0)</f>
        <v>0</v>
      </c>
      <c r="H51" s="30"/>
    </row>
    <row r="52" spans="2:8" ht="19.5" customHeight="1" x14ac:dyDescent="0.2">
      <c r="B52" s="10" t="s">
        <v>18</v>
      </c>
      <c r="C52" s="12" t="s">
        <v>13</v>
      </c>
      <c r="D52" s="12" t="s">
        <v>14</v>
      </c>
      <c r="E52" s="12" t="s">
        <v>15</v>
      </c>
      <c r="F52" s="12" t="s">
        <v>16</v>
      </c>
      <c r="G52" s="14">
        <f>IFERROR(IF(COUNT('7 Credits'!$C52:$F52)=4,(IF('7 Credits'!$F52&lt;'7 Credits'!$C52,1,0)+'7 Credits'!$F52)-'7 Credits'!$E52+'7 Credits'!$D52-'7 Credits'!$C52,IF(AND(LEN('7 Credits'!$C52)&lt;&gt;0,LEN('7 Credits'!$F52)&lt;&gt;0),(IF('7 Credits'!$F52&lt;'7 Credits'!$C52,1,0)+'7 Credits'!$F52)-'7 Credits'!$C52,0))*24,0)</f>
        <v>0</v>
      </c>
      <c r="H52" s="30"/>
    </row>
    <row r="53" spans="2:8" ht="19.5" customHeight="1" x14ac:dyDescent="0.2">
      <c r="B53" s="10" t="s">
        <v>18</v>
      </c>
      <c r="C53" s="12" t="s">
        <v>13</v>
      </c>
      <c r="D53" s="12" t="s">
        <v>14</v>
      </c>
      <c r="E53" s="12" t="s">
        <v>15</v>
      </c>
      <c r="F53" s="12" t="s">
        <v>16</v>
      </c>
      <c r="G53" s="14">
        <f>IFERROR(IF(COUNT('7 Credits'!$C53:$F53)=4,(IF('7 Credits'!$F53&lt;'7 Credits'!$C53,1,0)+'7 Credits'!$F53)-'7 Credits'!$E53+'7 Credits'!$D53-'7 Credits'!$C53,IF(AND(LEN('7 Credits'!$C53)&lt;&gt;0,LEN('7 Credits'!$F53)&lt;&gt;0),(IF('7 Credits'!$F53&lt;'7 Credits'!$C53,1,0)+'7 Credits'!$F53)-'7 Credits'!$C53,0))*24,0)</f>
        <v>0</v>
      </c>
      <c r="H53" s="30"/>
    </row>
    <row r="54" spans="2:8" ht="19.5" customHeight="1" x14ac:dyDescent="0.2">
      <c r="B54" s="10" t="s">
        <v>18</v>
      </c>
      <c r="C54" s="12" t="s">
        <v>13</v>
      </c>
      <c r="D54" s="12" t="s">
        <v>14</v>
      </c>
      <c r="E54" s="12" t="s">
        <v>15</v>
      </c>
      <c r="F54" s="12" t="s">
        <v>16</v>
      </c>
      <c r="G54" s="14">
        <f>IFERROR(IF(COUNT('7 Credits'!$C54:$F54)=4,(IF('7 Credits'!$F54&lt;'7 Credits'!$C54,1,0)+'7 Credits'!$F54)-'7 Credits'!$E54+'7 Credits'!$D54-'7 Credits'!$C54,IF(AND(LEN('7 Credits'!$C54)&lt;&gt;0,LEN('7 Credits'!$F54)&lt;&gt;0),(IF('7 Credits'!$F54&lt;'7 Credits'!$C54,1,0)+'7 Credits'!$F54)-'7 Credits'!$C54,0))*24,0)</f>
        <v>0</v>
      </c>
      <c r="H54" s="30"/>
    </row>
    <row r="55" spans="2:8" ht="19.5" customHeight="1" x14ac:dyDescent="0.2">
      <c r="B55" s="10" t="s">
        <v>18</v>
      </c>
      <c r="C55" s="12" t="s">
        <v>13</v>
      </c>
      <c r="D55" s="12" t="s">
        <v>14</v>
      </c>
      <c r="E55" s="12" t="s">
        <v>15</v>
      </c>
      <c r="F55" s="12" t="s">
        <v>16</v>
      </c>
      <c r="G55" s="14">
        <f>IFERROR(IF(COUNT('7 Credits'!$C55:$F55)=4,(IF('7 Credits'!$F55&lt;'7 Credits'!$C55,1,0)+'7 Credits'!$F55)-'7 Credits'!$E55+'7 Credits'!$D55-'7 Credits'!$C55,IF(AND(LEN('7 Credits'!$C55)&lt;&gt;0,LEN('7 Credits'!$F55)&lt;&gt;0),(IF('7 Credits'!$F55&lt;'7 Credits'!$C55,1,0)+'7 Credits'!$F55)-'7 Credits'!$C55,0))*24,0)</f>
        <v>0</v>
      </c>
      <c r="H55" s="30"/>
    </row>
    <row r="56" spans="2:8" ht="19.5" customHeight="1" x14ac:dyDescent="0.2">
      <c r="B56" s="10" t="s">
        <v>18</v>
      </c>
      <c r="C56" s="12" t="s">
        <v>13</v>
      </c>
      <c r="D56" s="12" t="s">
        <v>14</v>
      </c>
      <c r="E56" s="12" t="s">
        <v>15</v>
      </c>
      <c r="F56" s="12" t="s">
        <v>16</v>
      </c>
      <c r="G56" s="14">
        <f>IFERROR(IF(COUNT('7 Credits'!$C56:$F56)=4,(IF('7 Credits'!$F56&lt;'7 Credits'!$C56,1,0)+'7 Credits'!$F56)-'7 Credits'!$E56+'7 Credits'!$D56-'7 Credits'!$C56,IF(AND(LEN('7 Credits'!$C56)&lt;&gt;0,LEN('7 Credits'!$F56)&lt;&gt;0),(IF('7 Credits'!$F56&lt;'7 Credits'!$C56,1,0)+'7 Credits'!$F56)-'7 Credits'!$C56,0))*24,0)</f>
        <v>0</v>
      </c>
      <c r="H56" s="30"/>
    </row>
    <row r="57" spans="2:8" ht="19.5" customHeight="1" x14ac:dyDescent="0.2">
      <c r="B57" s="10" t="s">
        <v>18</v>
      </c>
      <c r="C57" s="12" t="s">
        <v>13</v>
      </c>
      <c r="D57" s="12" t="s">
        <v>14</v>
      </c>
      <c r="E57" s="12" t="s">
        <v>15</v>
      </c>
      <c r="F57" s="12" t="s">
        <v>16</v>
      </c>
      <c r="G57" s="14">
        <f>IFERROR(IF(COUNT('7 Credits'!$C57:$F57)=4,(IF('7 Credits'!$F57&lt;'7 Credits'!$C57,1,0)+'7 Credits'!$F57)-'7 Credits'!$E57+'7 Credits'!$D57-'7 Credits'!$C57,IF(AND(LEN('7 Credits'!$C57)&lt;&gt;0,LEN('7 Credits'!$F57)&lt;&gt;0),(IF('7 Credits'!$F57&lt;'7 Credits'!$C57,1,0)+'7 Credits'!$F57)-'7 Credits'!$C57,0))*24,0)</f>
        <v>0</v>
      </c>
      <c r="H57" s="30"/>
    </row>
    <row r="58" spans="2:8" ht="19.5" customHeight="1" x14ac:dyDescent="0.2">
      <c r="B58" s="10" t="s">
        <v>18</v>
      </c>
      <c r="C58" s="12" t="s">
        <v>13</v>
      </c>
      <c r="D58" s="12" t="s">
        <v>14</v>
      </c>
      <c r="E58" s="12" t="s">
        <v>15</v>
      </c>
      <c r="F58" s="12" t="s">
        <v>16</v>
      </c>
      <c r="G58" s="14">
        <f>IFERROR(IF(COUNT('7 Credits'!$C58:$F58)=4,(IF('7 Credits'!$F58&lt;'7 Credits'!$C58,1,0)+'7 Credits'!$F58)-'7 Credits'!$E58+'7 Credits'!$D58-'7 Credits'!$C58,IF(AND(LEN('7 Credits'!$C58)&lt;&gt;0,LEN('7 Credits'!$F58)&lt;&gt;0),(IF('7 Credits'!$F58&lt;'7 Credits'!$C58,1,0)+'7 Credits'!$F58)-'7 Credits'!$C58,0))*24,0)</f>
        <v>0</v>
      </c>
      <c r="H58" s="30"/>
    </row>
    <row r="59" spans="2:8" ht="19.5" customHeight="1" x14ac:dyDescent="0.2">
      <c r="B59" s="10" t="s">
        <v>18</v>
      </c>
      <c r="C59" s="12" t="s">
        <v>13</v>
      </c>
      <c r="D59" s="12" t="s">
        <v>14</v>
      </c>
      <c r="E59" s="12" t="s">
        <v>15</v>
      </c>
      <c r="F59" s="12" t="s">
        <v>16</v>
      </c>
      <c r="G59" s="14">
        <f>IFERROR(IF(COUNT('7 Credits'!$C59:$F59)=4,(IF('7 Credits'!$F59&lt;'7 Credits'!$C59,1,0)+'7 Credits'!$F59)-'7 Credits'!$E59+'7 Credits'!$D59-'7 Credits'!$C59,IF(AND(LEN('7 Credits'!$C59)&lt;&gt;0,LEN('7 Credits'!$F59)&lt;&gt;0),(IF('7 Credits'!$F59&lt;'7 Credits'!$C59,1,0)+'7 Credits'!$F59)-'7 Credits'!$C59,0))*24,0)</f>
        <v>0</v>
      </c>
      <c r="H59" s="30"/>
    </row>
    <row r="60" spans="2:8" ht="19.5" customHeight="1" x14ac:dyDescent="0.2">
      <c r="B60" s="10" t="s">
        <v>18</v>
      </c>
      <c r="C60" s="12" t="s">
        <v>13</v>
      </c>
      <c r="D60" s="12" t="s">
        <v>14</v>
      </c>
      <c r="E60" s="12" t="s">
        <v>15</v>
      </c>
      <c r="F60" s="12" t="s">
        <v>16</v>
      </c>
      <c r="G60" s="14">
        <f>IFERROR(IF(COUNT('7 Credits'!$C60:$F60)=4,(IF('7 Credits'!$F60&lt;'7 Credits'!$C60,1,0)+'7 Credits'!$F60)-'7 Credits'!$E60+'7 Credits'!$D60-'7 Credits'!$C60,IF(AND(LEN('7 Credits'!$C60)&lt;&gt;0,LEN('7 Credits'!$F60)&lt;&gt;0),(IF('7 Credits'!$F60&lt;'7 Credits'!$C60,1,0)+'7 Credits'!$F60)-'7 Credits'!$C60,0))*24,0)</f>
        <v>0</v>
      </c>
      <c r="H60" s="30"/>
    </row>
    <row r="61" spans="2:8" ht="19.5" customHeight="1" x14ac:dyDescent="0.2">
      <c r="B61" s="10" t="s">
        <v>18</v>
      </c>
      <c r="C61" s="12" t="s">
        <v>13</v>
      </c>
      <c r="D61" s="12" t="s">
        <v>14</v>
      </c>
      <c r="E61" s="12" t="s">
        <v>15</v>
      </c>
      <c r="F61" s="12" t="s">
        <v>16</v>
      </c>
      <c r="G61" s="14">
        <f>IFERROR(IF(COUNT('7 Credits'!$C61:$F61)=4,(IF('7 Credits'!$F61&lt;'7 Credits'!$C61,1,0)+'7 Credits'!$F61)-'7 Credits'!$E61+'7 Credits'!$D61-'7 Credits'!$C61,IF(AND(LEN('7 Credits'!$C61)&lt;&gt;0,LEN('7 Credits'!$F61)&lt;&gt;0),(IF('7 Credits'!$F61&lt;'7 Credits'!$C61,1,0)+'7 Credits'!$F61)-'7 Credits'!$C61,0))*24,0)</f>
        <v>0</v>
      </c>
      <c r="H61" s="30"/>
    </row>
    <row r="62" spans="2:8" ht="19.5" customHeight="1" x14ac:dyDescent="0.2">
      <c r="B62" s="10" t="s">
        <v>18</v>
      </c>
      <c r="C62" s="12" t="s">
        <v>13</v>
      </c>
      <c r="D62" s="12" t="s">
        <v>14</v>
      </c>
      <c r="E62" s="12" t="s">
        <v>15</v>
      </c>
      <c r="F62" s="12" t="s">
        <v>16</v>
      </c>
      <c r="G62" s="14">
        <f>IFERROR(IF(COUNT('7 Credits'!$C62:$F62)=4,(IF('7 Credits'!$F62&lt;'7 Credits'!$C62,1,0)+'7 Credits'!$F62)-'7 Credits'!$E62+'7 Credits'!$D62-'7 Credits'!$C62,IF(AND(LEN('7 Credits'!$C62)&lt;&gt;0,LEN('7 Credits'!$F62)&lt;&gt;0),(IF('7 Credits'!$F62&lt;'7 Credits'!$C62,1,0)+'7 Credits'!$F62)-'7 Credits'!$C62,0))*24,0)</f>
        <v>0</v>
      </c>
      <c r="H62" s="30"/>
    </row>
    <row r="63" spans="2:8" ht="19.5" customHeight="1" x14ac:dyDescent="0.2">
      <c r="B63" s="10" t="s">
        <v>18</v>
      </c>
      <c r="C63" s="12" t="s">
        <v>13</v>
      </c>
      <c r="D63" s="12" t="s">
        <v>14</v>
      </c>
      <c r="E63" s="12" t="s">
        <v>15</v>
      </c>
      <c r="F63" s="12" t="s">
        <v>16</v>
      </c>
      <c r="G63" s="14">
        <f>IFERROR(IF(COUNT('7 Credits'!$C63:$F63)=4,(IF('7 Credits'!$F63&lt;'7 Credits'!$C63,1,0)+'7 Credits'!$F63)-'7 Credits'!$E63+'7 Credits'!$D63-'7 Credits'!$C63,IF(AND(LEN('7 Credits'!$C63)&lt;&gt;0,LEN('7 Credits'!$F63)&lt;&gt;0),(IF('7 Credits'!$F63&lt;'7 Credits'!$C63,1,0)+'7 Credits'!$F63)-'7 Credits'!$C63,0))*24,0)</f>
        <v>0</v>
      </c>
      <c r="H63" s="30"/>
    </row>
    <row r="64" spans="2:8" ht="19.5" customHeight="1" x14ac:dyDescent="0.2">
      <c r="B64" s="10" t="s">
        <v>18</v>
      </c>
      <c r="C64" s="12" t="s">
        <v>13</v>
      </c>
      <c r="D64" s="12" t="s">
        <v>14</v>
      </c>
      <c r="E64" s="12" t="s">
        <v>15</v>
      </c>
      <c r="F64" s="12" t="s">
        <v>16</v>
      </c>
      <c r="G64" s="14">
        <f>IFERROR(IF(COUNT('7 Credits'!$C64:$F64)=4,(IF('7 Credits'!$F64&lt;'7 Credits'!$C64,1,0)+'7 Credits'!$F64)-'7 Credits'!$E64+'7 Credits'!$D64-'7 Credits'!$C64,IF(AND(LEN('7 Credits'!$C64)&lt;&gt;0,LEN('7 Credits'!$F64)&lt;&gt;0),(IF('7 Credits'!$F64&lt;'7 Credits'!$C64,1,0)+'7 Credits'!$F64)-'7 Credits'!$C64,0))*24,0)</f>
        <v>0</v>
      </c>
      <c r="H64" s="30"/>
    </row>
    <row r="65" spans="2:8" ht="19.5" customHeight="1" x14ac:dyDescent="0.2">
      <c r="B65" s="10" t="s">
        <v>18</v>
      </c>
      <c r="C65" s="12" t="s">
        <v>13</v>
      </c>
      <c r="D65" s="12" t="s">
        <v>14</v>
      </c>
      <c r="E65" s="12" t="s">
        <v>15</v>
      </c>
      <c r="F65" s="12" t="s">
        <v>16</v>
      </c>
      <c r="G65" s="14">
        <f>IFERROR(IF(COUNT('7 Credits'!$C65:$F65)=4,(IF('7 Credits'!$F65&lt;'7 Credits'!$C65,1,0)+'7 Credits'!$F65)-'7 Credits'!$E65+'7 Credits'!$D65-'7 Credits'!$C65,IF(AND(LEN('7 Credits'!$C65)&lt;&gt;0,LEN('7 Credits'!$F65)&lt;&gt;0),(IF('7 Credits'!$F65&lt;'7 Credits'!$C65,1,0)+'7 Credits'!$F65)-'7 Credits'!$C65,0))*24,0)</f>
        <v>0</v>
      </c>
      <c r="H65" s="30"/>
    </row>
    <row r="66" spans="2:8" ht="19.5" customHeight="1" x14ac:dyDescent="0.2">
      <c r="B66" s="10" t="s">
        <v>18</v>
      </c>
      <c r="C66" s="12" t="s">
        <v>13</v>
      </c>
      <c r="D66" s="12" t="s">
        <v>14</v>
      </c>
      <c r="E66" s="12" t="s">
        <v>15</v>
      </c>
      <c r="F66" s="12" t="s">
        <v>16</v>
      </c>
      <c r="G66" s="14">
        <f>IFERROR(IF(COUNT('7 Credits'!$C66:$F66)=4,(IF('7 Credits'!$F66&lt;'7 Credits'!$C66,1,0)+'7 Credits'!$F66)-'7 Credits'!$E66+'7 Credits'!$D66-'7 Credits'!$C66,IF(AND(LEN('7 Credits'!$C66)&lt;&gt;0,LEN('7 Credits'!$F66)&lt;&gt;0),(IF('7 Credits'!$F66&lt;'7 Credits'!$C66,1,0)+'7 Credits'!$F66)-'7 Credits'!$C66,0))*24,0)</f>
        <v>0</v>
      </c>
      <c r="H66" s="30"/>
    </row>
    <row r="67" spans="2:8" ht="19.5" customHeight="1" x14ac:dyDescent="0.2">
      <c r="B67" s="10" t="s">
        <v>18</v>
      </c>
      <c r="C67" s="12" t="s">
        <v>13</v>
      </c>
      <c r="D67" s="12" t="s">
        <v>14</v>
      </c>
      <c r="E67" s="12" t="s">
        <v>15</v>
      </c>
      <c r="F67" s="12" t="s">
        <v>16</v>
      </c>
      <c r="G67" s="14">
        <f>IFERROR(IF(COUNT('7 Credits'!$C67:$F67)=4,(IF('7 Credits'!$F67&lt;'7 Credits'!$C67,1,0)+'7 Credits'!$F67)-'7 Credits'!$E67+'7 Credits'!$D67-'7 Credits'!$C67,IF(AND(LEN('7 Credits'!$C67)&lt;&gt;0,LEN('7 Credits'!$F67)&lt;&gt;0),(IF('7 Credits'!$F67&lt;'7 Credits'!$C67,1,0)+'7 Credits'!$F67)-'7 Credits'!$C67,0))*24,0)</f>
        <v>0</v>
      </c>
      <c r="H67" s="30"/>
    </row>
    <row r="68" spans="2:8" ht="19.5" customHeight="1" x14ac:dyDescent="0.2">
      <c r="B68" s="10" t="s">
        <v>18</v>
      </c>
      <c r="C68" s="12" t="s">
        <v>13</v>
      </c>
      <c r="D68" s="12" t="s">
        <v>14</v>
      </c>
      <c r="E68" s="12" t="s">
        <v>15</v>
      </c>
      <c r="F68" s="12" t="s">
        <v>16</v>
      </c>
      <c r="G68" s="14">
        <f>IFERROR(IF(COUNT('7 Credits'!$C68:$F68)=4,(IF('7 Credits'!$F68&lt;'7 Credits'!$C68,1,0)+'7 Credits'!$F68)-'7 Credits'!$E68+'7 Credits'!$D68-'7 Credits'!$C68,IF(AND(LEN('7 Credits'!$C68)&lt;&gt;0,LEN('7 Credits'!$F68)&lt;&gt;0),(IF('7 Credits'!$F68&lt;'7 Credits'!$C68,1,0)+'7 Credits'!$F68)-'7 Credits'!$C68,0))*24,0)</f>
        <v>0</v>
      </c>
      <c r="H68" s="30"/>
    </row>
    <row r="69" spans="2:8" ht="19.5" customHeight="1" x14ac:dyDescent="0.2">
      <c r="B69" s="10" t="s">
        <v>18</v>
      </c>
      <c r="C69" s="12" t="s">
        <v>13</v>
      </c>
      <c r="D69" s="12" t="s">
        <v>14</v>
      </c>
      <c r="E69" s="12" t="s">
        <v>15</v>
      </c>
      <c r="F69" s="12" t="s">
        <v>16</v>
      </c>
      <c r="G69" s="14">
        <f>IFERROR(IF(COUNT('7 Credits'!$C69:$F69)=4,(IF('7 Credits'!$F69&lt;'7 Credits'!$C69,1,0)+'7 Credits'!$F69)-'7 Credits'!$E69+'7 Credits'!$D69-'7 Credits'!$C69,IF(AND(LEN('7 Credits'!$C69)&lt;&gt;0,LEN('7 Credits'!$F69)&lt;&gt;0),(IF('7 Credits'!$F69&lt;'7 Credits'!$C69,1,0)+'7 Credits'!$F69)-'7 Credits'!$C69,0))*24,0)</f>
        <v>0</v>
      </c>
      <c r="H69" s="30"/>
    </row>
    <row r="70" spans="2:8" ht="19.5" customHeight="1" x14ac:dyDescent="0.2">
      <c r="B70" s="10" t="s">
        <v>18</v>
      </c>
      <c r="C70" s="12" t="s">
        <v>13</v>
      </c>
      <c r="D70" s="12" t="s">
        <v>14</v>
      </c>
      <c r="E70" s="12" t="s">
        <v>15</v>
      </c>
      <c r="F70" s="12" t="s">
        <v>16</v>
      </c>
      <c r="G70" s="14">
        <f>IFERROR(IF(COUNT('7 Credits'!$C70:$F70)=4,(IF('7 Credits'!$F70&lt;'7 Credits'!$C70,1,0)+'7 Credits'!$F70)-'7 Credits'!$E70+'7 Credits'!$D70-'7 Credits'!$C70,IF(AND(LEN('7 Credits'!$C70)&lt;&gt;0,LEN('7 Credits'!$F70)&lt;&gt;0),(IF('7 Credits'!$F70&lt;'7 Credits'!$C70,1,0)+'7 Credits'!$F70)-'7 Credits'!$C70,0))*24,0)</f>
        <v>0</v>
      </c>
      <c r="H70" s="30"/>
    </row>
    <row r="71" spans="2:8" ht="19.5" customHeight="1" x14ac:dyDescent="0.2">
      <c r="B71" s="10" t="s">
        <v>18</v>
      </c>
      <c r="C71" s="12" t="s">
        <v>13</v>
      </c>
      <c r="D71" s="12" t="s">
        <v>14</v>
      </c>
      <c r="E71" s="12" t="s">
        <v>15</v>
      </c>
      <c r="F71" s="12" t="s">
        <v>16</v>
      </c>
      <c r="G71" s="14">
        <f>IFERROR(IF(COUNT('7 Credits'!$C71:$F71)=4,(IF('7 Credits'!$F71&lt;'7 Credits'!$C71,1,0)+'7 Credits'!$F71)-'7 Credits'!$E71+'7 Credits'!$D71-'7 Credits'!$C71,IF(AND(LEN('7 Credits'!$C71)&lt;&gt;0,LEN('7 Credits'!$F71)&lt;&gt;0),(IF('7 Credits'!$F71&lt;'7 Credits'!$C71,1,0)+'7 Credits'!$F71)-'7 Credits'!$C71,0))*24,0)</f>
        <v>0</v>
      </c>
      <c r="H71" s="30"/>
    </row>
    <row r="72" spans="2:8" ht="19.5" customHeight="1" x14ac:dyDescent="0.2">
      <c r="B72" s="10" t="s">
        <v>18</v>
      </c>
      <c r="C72" s="12" t="s">
        <v>13</v>
      </c>
      <c r="D72" s="12" t="s">
        <v>14</v>
      </c>
      <c r="E72" s="12" t="s">
        <v>15</v>
      </c>
      <c r="F72" s="12" t="s">
        <v>16</v>
      </c>
      <c r="G72" s="14">
        <f>IFERROR(IF(COUNT('7 Credits'!$C72:$F72)=4,(IF('7 Credits'!$F72&lt;'7 Credits'!$C72,1,0)+'7 Credits'!$F72)-'7 Credits'!$E72+'7 Credits'!$D72-'7 Credits'!$C72,IF(AND(LEN('7 Credits'!$C72)&lt;&gt;0,LEN('7 Credits'!$F72)&lt;&gt;0),(IF('7 Credits'!$F72&lt;'7 Credits'!$C72,1,0)+'7 Credits'!$F72)-'7 Credits'!$C72,0))*24,0)</f>
        <v>0</v>
      </c>
      <c r="H72" s="30"/>
    </row>
    <row r="73" spans="2:8" ht="19.5" customHeight="1" x14ac:dyDescent="0.2">
      <c r="B73" s="10" t="s">
        <v>18</v>
      </c>
      <c r="C73" s="12" t="s">
        <v>13</v>
      </c>
      <c r="D73" s="12" t="s">
        <v>14</v>
      </c>
      <c r="E73" s="12" t="s">
        <v>15</v>
      </c>
      <c r="F73" s="12" t="s">
        <v>16</v>
      </c>
      <c r="G73" s="14">
        <f>IFERROR(IF(COUNT('7 Credits'!$C73:$F73)=4,(IF('7 Credits'!$F73&lt;'7 Credits'!$C73,1,0)+'7 Credits'!$F73)-'7 Credits'!$E73+'7 Credits'!$D73-'7 Credits'!$C73,IF(AND(LEN('7 Credits'!$C73)&lt;&gt;0,LEN('7 Credits'!$F73)&lt;&gt;0),(IF('7 Credits'!$F73&lt;'7 Credits'!$C73,1,0)+'7 Credits'!$F73)-'7 Credits'!$C73,0))*24,0)</f>
        <v>0</v>
      </c>
      <c r="H73" s="30"/>
    </row>
    <row r="74" spans="2:8" ht="19.5" customHeight="1" x14ac:dyDescent="0.2">
      <c r="B74" s="10" t="s">
        <v>18</v>
      </c>
      <c r="C74" s="12" t="s">
        <v>13</v>
      </c>
      <c r="D74" s="12" t="s">
        <v>14</v>
      </c>
      <c r="E74" s="12" t="s">
        <v>15</v>
      </c>
      <c r="F74" s="12" t="s">
        <v>16</v>
      </c>
      <c r="G74" s="14">
        <f>IFERROR(IF(COUNT('7 Credits'!$C74:$F74)=4,(IF('7 Credits'!$F74&lt;'7 Credits'!$C74,1,0)+'7 Credits'!$F74)-'7 Credits'!$E74+'7 Credits'!$D74-'7 Credits'!$C74,IF(AND(LEN('7 Credits'!$C74)&lt;&gt;0,LEN('7 Credits'!$F74)&lt;&gt;0),(IF('7 Credits'!$F74&lt;'7 Credits'!$C74,1,0)+'7 Credits'!$F74)-'7 Credits'!$C74,0))*24,0)</f>
        <v>0</v>
      </c>
      <c r="H74" s="30"/>
    </row>
    <row r="75" spans="2:8" ht="19.5" customHeight="1" x14ac:dyDescent="0.2">
      <c r="B75" s="10" t="s">
        <v>18</v>
      </c>
      <c r="C75" s="12" t="s">
        <v>13</v>
      </c>
      <c r="D75" s="12" t="s">
        <v>14</v>
      </c>
      <c r="E75" s="12" t="s">
        <v>15</v>
      </c>
      <c r="F75" s="12" t="s">
        <v>16</v>
      </c>
      <c r="G75" s="14">
        <f>IFERROR(IF(COUNT('7 Credits'!$C75:$F75)=4,(IF('7 Credits'!$F75&lt;'7 Credits'!$C75,1,0)+'7 Credits'!$F75)-'7 Credits'!$E75+'7 Credits'!$D75-'7 Credits'!$C75,IF(AND(LEN('7 Credits'!$C75)&lt;&gt;0,LEN('7 Credits'!$F75)&lt;&gt;0),(IF('7 Credits'!$F75&lt;'7 Credits'!$C75,1,0)+'7 Credits'!$F75)-'7 Credits'!$C75,0))*24,0)</f>
        <v>0</v>
      </c>
      <c r="H75" s="30"/>
    </row>
    <row r="76" spans="2:8" ht="19.5" customHeight="1" x14ac:dyDescent="0.2">
      <c r="B76" s="10" t="s">
        <v>18</v>
      </c>
      <c r="C76" s="12" t="s">
        <v>13</v>
      </c>
      <c r="D76" s="12" t="s">
        <v>14</v>
      </c>
      <c r="E76" s="12" t="s">
        <v>15</v>
      </c>
      <c r="F76" s="12" t="s">
        <v>16</v>
      </c>
      <c r="G76" s="14">
        <f>IFERROR(IF(COUNT('7 Credits'!$C76:$F76)=4,(IF('7 Credits'!$F76&lt;'7 Credits'!$C76,1,0)+'7 Credits'!$F76)-'7 Credits'!$E76+'7 Credits'!$D76-'7 Credits'!$C76,IF(AND(LEN('7 Credits'!$C76)&lt;&gt;0,LEN('7 Credits'!$F76)&lt;&gt;0),(IF('7 Credits'!$F76&lt;'7 Credits'!$C76,1,0)+'7 Credits'!$F76)-'7 Credits'!$C76,0))*24,0)</f>
        <v>0</v>
      </c>
      <c r="H76" s="30"/>
    </row>
    <row r="77" spans="2:8" ht="19.5" customHeight="1" x14ac:dyDescent="0.2">
      <c r="B77" s="10" t="s">
        <v>18</v>
      </c>
      <c r="C77" s="12" t="s">
        <v>13</v>
      </c>
      <c r="D77" s="12" t="s">
        <v>14</v>
      </c>
      <c r="E77" s="12" t="s">
        <v>15</v>
      </c>
      <c r="F77" s="12" t="s">
        <v>16</v>
      </c>
      <c r="G77" s="14">
        <f>IFERROR(IF(COUNT('7 Credits'!$C77:$F77)=4,(IF('7 Credits'!$F77&lt;'7 Credits'!$C77,1,0)+'7 Credits'!$F77)-'7 Credits'!$E77+'7 Credits'!$D77-'7 Credits'!$C77,IF(AND(LEN('7 Credits'!$C77)&lt;&gt;0,LEN('7 Credits'!$F77)&lt;&gt;0),(IF('7 Credits'!$F77&lt;'7 Credits'!$C77,1,0)+'7 Credits'!$F77)-'7 Credits'!$C77,0))*24,0)</f>
        <v>0</v>
      </c>
      <c r="H77" s="31"/>
    </row>
    <row r="78" spans="2:8" ht="15.75" customHeight="1" x14ac:dyDescent="0.15"/>
    <row r="79" spans="2:8" ht="15.75" customHeight="1" x14ac:dyDescent="0.15"/>
    <row r="80" spans="2:8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 Credits</vt:lpstr>
      <vt:lpstr>3 Credits</vt:lpstr>
      <vt:lpstr>4 Credits</vt:lpstr>
      <vt:lpstr>7 Credits</vt:lpstr>
      <vt:lpstr>'2 Credits'!Print_Titles</vt:lpstr>
      <vt:lpstr>'2 Credits'!WorkweekHours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2017-02-03T07:23:27Z</dcterms:created>
  <dcterms:modified xsi:type="dcterms:W3CDTF">2021-11-30T18:58:02Z</dcterms:modified>
</cp:coreProperties>
</file>