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Laurie\Box\Box for Salesforce\Projects\UCB\Support Mgmt\"/>
    </mc:Choice>
  </mc:AlternateContent>
  <xr:revisionPtr revIDLastSave="0" documentId="13_ncr:1_{1925E111-298D-4D9C-A949-18C63740CA0C}" xr6:coauthVersionLast="47" xr6:coauthVersionMax="47" xr10:uidLastSave="{00000000-0000-0000-0000-000000000000}"/>
  <bookViews>
    <workbookView xWindow="-28920" yWindow="3855" windowWidth="29040" windowHeight="17640" activeTab="2" xr2:uid="{00000000-000D-0000-FFFF-FFFF00000000}"/>
  </bookViews>
  <sheets>
    <sheet name="Chart by Status" sheetId="4" r:id="rId1"/>
    <sheet name="Requests per Scope ID" sheetId="5" r:id="rId2"/>
    <sheet name="Request Log" sheetId="1" r:id="rId3"/>
    <sheet name="Sheet1" sheetId="3" r:id="rId4"/>
    <sheet name="Reference" sheetId="2" r:id="rId5"/>
  </sheets>
  <definedNames>
    <definedName name="_xlnm._FilterDatabase" localSheetId="2" hidden="1">'Request Log'!$H$1:$H$254</definedName>
    <definedName name="_xlnm.Print_Area" localSheetId="2">'Request Log'!$B$1:$I$254</definedName>
  </definedNames>
  <calcPr calcId="191028"/>
  <pivotCaches>
    <pivotCache cacheId="1"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6" i="1" l="1"/>
  <c r="D122" i="1" l="1"/>
  <c r="D123" i="1"/>
  <c r="D124" i="1"/>
  <c r="D106" i="1" l="1"/>
  <c r="D107" i="1"/>
  <c r="D108" i="1"/>
  <c r="D7" i="1"/>
  <c r="D38" i="1"/>
  <c r="D54" i="1"/>
  <c r="D102" i="1"/>
  <c r="D93" i="1"/>
  <c r="D94" i="1"/>
  <c r="D95" i="1"/>
  <c r="D96" i="1"/>
  <c r="D76" i="1"/>
  <c r="D109" i="1"/>
  <c r="D91" i="1"/>
  <c r="D92" i="1"/>
  <c r="D87" i="1"/>
  <c r="D88" i="1"/>
  <c r="D103" i="1"/>
  <c r="D104" i="1"/>
  <c r="D105" i="1"/>
  <c r="D110" i="1"/>
  <c r="D111" i="1"/>
  <c r="D112" i="1"/>
  <c r="D113" i="1"/>
  <c r="D114" i="1"/>
  <c r="D115" i="1"/>
  <c r="D116" i="1"/>
  <c r="D117" i="1"/>
  <c r="D118" i="1"/>
  <c r="D119" i="1"/>
  <c r="D120" i="1"/>
  <c r="D121" i="1"/>
  <c r="D125" i="1"/>
  <c r="D135" i="1"/>
  <c r="D42" i="1" l="1"/>
  <c r="D98" i="1"/>
  <c r="D3" i="1"/>
  <c r="D4" i="1"/>
  <c r="D5" i="1"/>
  <c r="D6"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9" i="1"/>
  <c r="D40" i="1"/>
  <c r="D41" i="1"/>
  <c r="D43" i="1"/>
  <c r="D44" i="1"/>
  <c r="D45" i="1"/>
  <c r="D46" i="1"/>
  <c r="D47" i="1"/>
  <c r="D48" i="1"/>
  <c r="D49" i="1"/>
  <c r="D50" i="1"/>
  <c r="D51" i="1"/>
  <c r="D52" i="1"/>
  <c r="D53" i="1"/>
  <c r="D55" i="1"/>
  <c r="D56" i="1"/>
  <c r="D57" i="1"/>
  <c r="D58" i="1"/>
  <c r="D59" i="1"/>
  <c r="D60" i="1"/>
  <c r="D61" i="1"/>
  <c r="D62" i="1"/>
  <c r="D63" i="1"/>
  <c r="D64" i="1"/>
  <c r="D65" i="1"/>
  <c r="D66" i="1"/>
  <c r="D67" i="1"/>
  <c r="D68" i="1"/>
  <c r="D69" i="1"/>
  <c r="D70" i="1"/>
  <c r="D71" i="1"/>
  <c r="D72" i="1"/>
  <c r="D73" i="1"/>
  <c r="D74" i="1"/>
  <c r="D75" i="1"/>
  <c r="D77" i="1"/>
  <c r="D78" i="1"/>
  <c r="D79" i="1"/>
  <c r="D80" i="1"/>
  <c r="D81" i="1"/>
  <c r="D82" i="1"/>
  <c r="D83" i="1"/>
  <c r="D84" i="1"/>
  <c r="D85" i="1"/>
  <c r="D86" i="1"/>
  <c r="D89" i="1"/>
  <c r="D90" i="1"/>
  <c r="D97" i="1"/>
  <c r="D254" i="1"/>
  <c r="D2" i="1"/>
</calcChain>
</file>

<file path=xl/sharedStrings.xml><?xml version="1.0" encoding="utf-8"?>
<sst xmlns="http://schemas.openxmlformats.org/spreadsheetml/2006/main" count="1710" uniqueCount="704">
  <si>
    <t>Row Labels</t>
  </si>
  <si>
    <t>Count of UID</t>
  </si>
  <si>
    <t>Accepted</t>
  </si>
  <si>
    <t>Blocked</t>
  </si>
  <si>
    <t>Declined</t>
  </si>
  <si>
    <t>Enhancement List</t>
  </si>
  <si>
    <t>Implemented</t>
  </si>
  <si>
    <t>In Progress</t>
  </si>
  <si>
    <t>Pending Funding</t>
  </si>
  <si>
    <t>Request Modified</t>
  </si>
  <si>
    <t>Grand Total</t>
  </si>
  <si>
    <t>Count of Scope Log ID</t>
  </si>
  <si>
    <t>ASI (BP)</t>
  </si>
  <si>
    <t>Ball in Court (UDR)</t>
  </si>
  <si>
    <t>Budget (BP)</t>
  </si>
  <si>
    <t>Budget (BP) &amp; Cost Code Allocation (BP)</t>
  </si>
  <si>
    <t>Budget Transfer (BP)</t>
  </si>
  <si>
    <t>CBS</t>
  </si>
  <si>
    <t>Change Order Proposal (BP)</t>
  </si>
  <si>
    <t>Charter (BP)</t>
  </si>
  <si>
    <t>Commissioning (BP)</t>
  </si>
  <si>
    <t>Construction Agreement Modifications (BP)</t>
  </si>
  <si>
    <t>Construction Agreements (BP)</t>
  </si>
  <si>
    <t>Construction Invoicing (BP)</t>
  </si>
  <si>
    <t>Contract Type (TBD)</t>
  </si>
  <si>
    <t>Design Review (BP)</t>
  </si>
  <si>
    <t>Design Stage Approval (TBD)</t>
  </si>
  <si>
    <t>Design Standards</t>
  </si>
  <si>
    <t>End User Training</t>
  </si>
  <si>
    <t>Feasibility (BP)</t>
  </si>
  <si>
    <t>Feasibility Studies (BP)</t>
  </si>
  <si>
    <t>Funding Approvals (UDR)</t>
  </si>
  <si>
    <t>Funding Request (BP)</t>
  </si>
  <si>
    <t xml:space="preserve">Gates </t>
  </si>
  <si>
    <t>Gates Checklist (BP)</t>
  </si>
  <si>
    <t>Groups and Permissions</t>
  </si>
  <si>
    <t>Maintenance (BP)</t>
  </si>
  <si>
    <t>Notice to Proceed (BP)</t>
  </si>
  <si>
    <t>Professional Agreement Modifications (BP)</t>
  </si>
  <si>
    <t>Programming (BP)</t>
  </si>
  <si>
    <t>Project Dashboard</t>
  </si>
  <si>
    <t>Project Details</t>
  </si>
  <si>
    <t>Project Location (BP)</t>
  </si>
  <si>
    <t>RFI (BP)</t>
  </si>
  <si>
    <t>Schedule Sheet</t>
  </si>
  <si>
    <t>Scope Document (TBD)</t>
  </si>
  <si>
    <t>Submittals (BP)</t>
  </si>
  <si>
    <t>TBD</t>
  </si>
  <si>
    <t>User Mode Navigator</t>
  </si>
  <si>
    <t>(blank)</t>
  </si>
  <si>
    <t>UID</t>
  </si>
  <si>
    <t>Submitted Time</t>
  </si>
  <si>
    <t>Describe your idea or suggestion</t>
  </si>
  <si>
    <t>Attch?</t>
  </si>
  <si>
    <t>Attachment</t>
  </si>
  <si>
    <t>Filesize (KB)</t>
  </si>
  <si>
    <t>Date Updated</t>
  </si>
  <si>
    <t>Status</t>
  </si>
  <si>
    <t>Priority</t>
  </si>
  <si>
    <t>Owner</t>
  </si>
  <si>
    <t>Responsible</t>
  </si>
  <si>
    <t>Comments</t>
  </si>
  <si>
    <t>Effort</t>
  </si>
  <si>
    <t>Scope Log ID</t>
  </si>
  <si>
    <t>Record ID</t>
  </si>
  <si>
    <t>Technical Impact</t>
  </si>
  <si>
    <t>Training Impact</t>
  </si>
  <si>
    <t>Thanks for the update in todays All Hands Meeting.  I hope we can have more conversations about how Deferred Maintenance and Maintenance in general can interact with Unifier.  I know we touched base on this and want to learn more about how the system can help feed information to VFA database.  Thanks	
Input items
		1. As systems are updated in an asset how can we capture that data and streamline updating the VFA building condition assessment data?
		2. Does the Uniformat structure link or relate at all to RSMeans for rough estimating or cost comparisons.
		3. Can I talk with the team about how they have handled this with other users of VFA?  Conference call or webex/zoom meeting perhaps?</t>
  </si>
  <si>
    <t>2-Should Have</t>
  </si>
  <si>
    <t>Project</t>
  </si>
  <si>
    <t>Katherine</t>
  </si>
  <si>
    <t>KAD</t>
  </si>
  <si>
    <t>Yes</t>
  </si>
  <si>
    <t xml:space="preserve">BP </t>
  </si>
  <si>
    <t>1.) Please slow down the training a little bit.  It takes time to look at the overhead screen and find the button on your screen.  Also, please don't move on to the next step until everyone is in the correct place.
2.) It would be helpful to use the manual instead of the overhead screen.  That way, we can make notes in the manual to help us when we are operating on our own or practicing.  It will also help to locate errors or confusing items in the manual.  
3.) Also, the jumping around to "examples" and then back to the training is very frustrating and confusing.  I'm never sure when the "example" is done and if are we are back to the training portion. Thank you!  I know this is a tough crowd.  :)</t>
  </si>
  <si>
    <t>1-Must Have</t>
  </si>
  <si>
    <t xml:space="preserve">Many of these suggestions are implemented already. Under new Sage contract, new touchpoints and approach established to continue feedback. </t>
  </si>
  <si>
    <t>Training</t>
  </si>
  <si>
    <t>Requesting the contracting method template would be easier if it were built into a business process in Unifier.</t>
  </si>
  <si>
    <t>Phase 2 consideration</t>
  </si>
  <si>
    <t>Contracting Method Request</t>
  </si>
  <si>
    <t>TECH-0189</t>
  </si>
  <si>
    <t>Build Project Scope document in Unifier such that it imports relevant information from Feasibility study.  This will save significant time inputting the same infomration into the Scope Document for review/permitting.</t>
  </si>
  <si>
    <t>It seems PMs don't send the initial consultation (feasibility) to anyone for approval - they only send the project charter. Is it possible to remove the approval workflow for the feasibility form?</t>
  </si>
  <si>
    <t>Support</t>
  </si>
  <si>
    <t>AriAnne</t>
  </si>
  <si>
    <t>AG</t>
  </si>
  <si>
    <t>Please eliminate the Feasibility Study as a work flow requirement.  It is not a helpful form, and asks questions that are also required to complete the ECD request, Project Charter and Scope of Work for Design Review (no design firm).  It is much more efficient to just go to the project charter--a useful and necessary form.  The Feasibility Study takes more than 15 minutes to complete, and then requires repetitive review/approval steps that are inefficient.  This is not an effective use of PM time.</t>
  </si>
  <si>
    <t xml:space="preserve">AG; linked to other processes. Discussion is needed at a higher level before deciding. </t>
  </si>
  <si>
    <t>"Primary Contact" and all it ties to is very cumbersome in the project because often times, the primary contact is not the client in some BPs.  We should look at changing this.</t>
  </si>
  <si>
    <t>Addressed with Groups and Permissions. Add instruction to help file for updating the Clients group.</t>
  </si>
  <si>
    <t>May we please have an overall table of contents for "the book?" It would really help me find which tab I need to go to for each task.</t>
  </si>
  <si>
    <t>Cari</t>
  </si>
  <si>
    <t>This is being created. Also for Section 05</t>
  </si>
  <si>
    <t>In the Budget BP, please add "Primary Client" to Block 00</t>
  </si>
  <si>
    <t>Eric S</t>
  </si>
  <si>
    <t>When adding vendors manually, the reference ID should be a unique value per vendor.  Please add validation so that the Reference ID is unique.</t>
  </si>
  <si>
    <t>Adding Vendors Manually - Tax ID is showing up in search.  Please remove/replace with Reference ID.</t>
  </si>
  <si>
    <t>Feasibility Studies - Block 00 - Field "Contracting Method" should not be required</t>
  </si>
  <si>
    <t>ES - verify downstream impacts - None</t>
  </si>
  <si>
    <t>Project Charter - Block 11 - Field "Contracting Method" should not be required</t>
  </si>
  <si>
    <t>ES - verify downstream impacts - Reverse Auto-Populates Project Details (remove or should RAP Project Information)</t>
  </si>
  <si>
    <t>Project Charter (BP)</t>
  </si>
  <si>
    <t>Cost Code Allocation - Please add validation that there can only be a single active Cost Code Allocation record.</t>
  </si>
  <si>
    <t>Validation added</t>
  </si>
  <si>
    <t>Need to review all emails/standard language since we can now modify the language/subject line to include project number/name, etc.</t>
  </si>
  <si>
    <t>https://www.colorado.edu/fm/sites/default/files/webform/new_in_unifier_-_edit_email_notification_subject.pdf</t>
  </si>
  <si>
    <t>104</t>
  </si>
  <si>
    <t>Will be considered under the support contract</t>
  </si>
  <si>
    <t>Commissioning - Review who has a commenting box across the entire process.</t>
  </si>
  <si>
    <t>5-No Change</t>
  </si>
  <si>
    <t>Replace "Cost Code Allocation" by renaming it "Funding Allocation"</t>
  </si>
  <si>
    <t xml:space="preserve">The business process would have to be redone and the impacts to other business processes are severe.  The terminology "Cost Code Allocation" was decided because it is an actual allocation of funding to the cost code structure.  </t>
  </si>
  <si>
    <t>All BPs - Reorder columns so when you tab, the information is in a logical order</t>
  </si>
  <si>
    <t>3-Can Have</t>
  </si>
  <si>
    <t>Request Application:
Remove field "Available Funds"
Change field "FAMIS PR No." to "Labor Entry Ref. No."
Make field "Project Coordinator" a required field</t>
  </si>
  <si>
    <t>ES</t>
  </si>
  <si>
    <t>User management notifications from Unifier should include the project number (UCB...).</t>
  </si>
  <si>
    <t>https://www.colorado.edu/fm/sites/default/files/webform/usermanagementnotification-unifier.png</t>
  </si>
  <si>
    <t>54</t>
  </si>
  <si>
    <t>Same as UID 15</t>
  </si>
  <si>
    <t xml:space="preserve">Request Application
Block 02 - Field "Description" Why is this field limited to 250 characters but the "Constraints" field is 4000 characters?  
</t>
  </si>
  <si>
    <t>4-Won't Have</t>
  </si>
  <si>
    <t>N/A</t>
  </si>
  <si>
    <t>Description is a standard field that also appears in the project shell details, in order for the information to transfer from the request to the project, we needed to use this element.</t>
  </si>
  <si>
    <t>UCB Tab, Workspaces Tab - Add project phase to log view. Not sure log view needs both Template Name and Project Type.</t>
  </si>
  <si>
    <t>Funding Requests - After cost code allocation, in Funding Request upper form, field "Have you allocated the approved funding amount?" drop down should be "Yes" only, not "Yes/No".</t>
  </si>
  <si>
    <t xml:space="preserve">Would need to replace the DE. This is not high priority since Yes is still an option. </t>
  </si>
  <si>
    <t>UCB Tab - Workspaces Tab - Project View
Would like columns that show Project Manager, Project Coordinator, and Planner to follow the column with project name. I move these columns each time I view Projects, but the columns do not remain where moved when I leave the UCB Tab or refresh. The PM, PC, Planner columns are valuable for sorting to see which projects are applicable.</t>
  </si>
  <si>
    <t>Same as UID 21</t>
  </si>
  <si>
    <t>Is it possible to map the budget line items to the cost code allocation line items instead of having to enter the same line items twice?</t>
  </si>
  <si>
    <t>This is completed .</t>
  </si>
  <si>
    <t>Include FAMIS PR# in details box of Project home page.</t>
  </si>
  <si>
    <t>https://www.colorado.edu/fm/sites/default/files/webform/details_box.jpg</t>
  </si>
  <si>
    <t>19</t>
  </si>
  <si>
    <t>The fields listed in this part of the dashboard are not configurable.</t>
  </si>
  <si>
    <t>In the left bar under Task Manager&gt;Drafts, show number of drafts in parentheses (#) next to "Drafts".</t>
  </si>
  <si>
    <t>This is not configurable.  Because Oracle.</t>
  </si>
  <si>
    <t>There seems to be a lot of repetition and redundant data entry in the Budget, Cost Code Allocation and Contracting modules.  A user is required to enter a full budget (which is expected but can be 15-45 minutes depending on complexity) and then immediately re-enter the exact same information for the Cost Code Allocation process.  Is there any way this can auto-populate based on the budget information? (This would save another 15-45 minutes of lost time).  Again-  When you write a contract and need to complete the Obligation To Pay, It would be great if the fields could auto-populate to save time.  
I understand that sometimes you might not have all of the same items in a Budget vs the Cost Codes that you'll be allocating,  but it would be much easier to delete unneeded items than to have to re-enter all of them each time.  Thx!</t>
  </si>
  <si>
    <t>Same as line 26 but we are not going to add line item consolidation to contracts</t>
  </si>
  <si>
    <t>When filling out the professional agreement modification the selection of the contract should be above line item 1 for the designers information.  Just would be confusing after. Thank you,</t>
  </si>
  <si>
    <t>The Construction Cost Code system for picking Budget Cost codes is crazy inefficient and hard to use.  A couple of thoughts/suggestions:
-99% of our contracts are Design/Bid/Build.  These codes should come up first in the 'Picker' so you don't need to scan down the page each time.
-the system uses the same numbers (but with hidden parts) for the same Cost code items.  (for example-C03-00 00 20 11 is the cost code for A/E Schematic Design for Design/Build and Design/Bid/Build.  If there was a way to just remember the numbers and type them in (instead of using the picker) it would be soooo much faster and easier. 
-There should be a different Cost code for Design/Build vs Design/Bid/Build vs CMGC so you don't have to use the picker for every single line item.
-It takes six separate mouse clicks to enter each budget line item (times 10 line items etc...) If you could just start typing C03-00 00.....   and then have it autopopulate from a drop menu it would be really fast.  Especially since most people will use the same 10-20 Cost Codes in every project.
Thx!</t>
  </si>
  <si>
    <t xml:space="preserve">Related to UID 27; schedule a meeting to review in more detail.
Simplified CBS released 05/21/2020 </t>
  </si>
  <si>
    <t>Me again- Respectful suggestion to start using common phrasing when describing processes and workflow status items.  Some of the steps and workflow statuses are unnecessarily cryptic.  It would be better to use common laymans terms for everything.
For example:
-'Consensus' for Project charters instead of 'Approved' etc..
-'Define Obligation to Pay' in contracting
There are a bunch of other examples that don't come to mind.</t>
  </si>
  <si>
    <t>Create standard, each time a BP is touched, update. Look at Design Standards document?</t>
  </si>
  <si>
    <t>1-High</t>
  </si>
  <si>
    <t>-It would be super helpful if PMs had some limited ability to add contacts, approvers and contract signers to their own projects.  It would just save the time of emailing your PC and waiting for their response. (5 mins vs a day or two depending on PC workload and availability)
Thx!</t>
  </si>
  <si>
    <t>They would need access mgmt permissions. This is kept limited on purpose.</t>
  </si>
  <si>
    <t>PD&amp;C should definitely AriAnne out for a fancy dinner somewhere-  She deserves it.</t>
  </si>
  <si>
    <t>Noted.</t>
  </si>
  <si>
    <t>We need to look at the headers for navigation.</t>
  </si>
  <si>
    <t xml:space="preserve">Effort to rearrange is too high and there are many opinions on how to do. Instead, we will add to basics training class to explain the logic behind the grouping. </t>
  </si>
  <si>
    <t>Y</t>
  </si>
  <si>
    <t>in the gates window, please fix the way the gate conditions list when you're working from a laptop. It changes to a scrolling window where you can only see one line at a time, so it's difficult to see which gates have been completed, even when my window is maximized on my laptop.</t>
  </si>
  <si>
    <t>https://www.colorado.edu/fm/sites/default/files/webform/unifiergatesscreenshot.png</t>
  </si>
  <si>
    <t>187</t>
  </si>
  <si>
    <t xml:space="preserve">Unfortunately this is not a configuration option. </t>
  </si>
  <si>
    <t>have UCB project # visible on every unifier screen for reference.</t>
  </si>
  <si>
    <t xml:space="preserve">Located in the tabs, block 00 of screens, Doc Mgr, etc. No changes needed. Can add to help files. </t>
  </si>
  <si>
    <t>Copy a feasibility study from another similar project. alot of the same info is used project to project.</t>
  </si>
  <si>
    <t xml:space="preserve">Related to Non-Capital and Project Charter. May be linked to simplification TBC. Export UDR created to get data out of a project, import into another project. </t>
  </si>
  <si>
    <t>Have budget numbers and cost codes auto populate in funding allocation WITH THE OPTION to change if needed. most times they are the same. This will save time and prevent us from having to write budget down on paper to copy to allocation (double entry). I realize they serve separate purposes, but auto populate with option to change will be less cumbersome.</t>
  </si>
  <si>
    <t xml:space="preserve">Consolidate line items functionality implemented. New help file to show how. </t>
  </si>
  <si>
    <t>Let us continue using meridian rather than unifier document manager. Document management and finding things quickly is an important part of what we do on projects. We have it absolutely dialed with meridian.</t>
  </si>
  <si>
    <t xml:space="preserve">Vendors cannot access Meridian and they will be in the system in the future. This is part of a greater strategy to use Unifier document manager. </t>
  </si>
  <si>
    <t>Why does charter go to PC for comment? This slows process. Please have option to choose who charter goes to. right now it seems to go to all project users. can the concensus button be changed to "approved"? It is confusing.</t>
  </si>
  <si>
    <t>https://www.colorado.edu/fm/sites/default/files/webform/charter_send.jpg</t>
  </si>
  <si>
    <t>30</t>
  </si>
  <si>
    <t xml:space="preserve">On a non-capital project. Related to UID 37. Will need to bundle with others to reduce efforts. </t>
  </si>
  <si>
    <t>3-Low</t>
  </si>
  <si>
    <t xml:space="preserve">Would need to create a copy and pushing out new workflow. </t>
  </si>
  <si>
    <t>Workflow</t>
  </si>
  <si>
    <t>For task due dates, the time starts at the date/time sent, not next business day.  We need to evaluate if this is working for us.  We will need to work with Zac to evaluate this.</t>
  </si>
  <si>
    <t xml:space="preserve">Confirmed with Zac that this is OK in our process. No change needed. </t>
  </si>
  <si>
    <t>We should add the adobe or bluebeam link as a section in the review workflow.</t>
  </si>
  <si>
    <t xml:space="preserve">Would add a hyperlink on the form. Keep as optional. Designer on creator. </t>
  </si>
  <si>
    <t>Threaded comments are definitely a want from all users.</t>
  </si>
  <si>
    <t xml:space="preserve">Will send to Oracle. </t>
  </si>
  <si>
    <t>Where the "hide" box is checked in any workflow comments, we would like this to default to not checked.</t>
  </si>
  <si>
    <t>Design Review - Subconsultants line item detail should have a company name picker and also a contact name picker</t>
  </si>
  <si>
    <t xml:space="preserve">Vendors may not be in Marketplace for selection. </t>
  </si>
  <si>
    <t>Need to clarify roles in the design review process workflow steps.  Review the groups and permissions for each workflow step.</t>
  </si>
  <si>
    <t>Part of final Groups and Permissions review for Phase 1.
Groups &amp; Permissions updated 05/21/2020</t>
  </si>
  <si>
    <t>Please do not make "stamped for construction" a stage gate to the bidding process.</t>
  </si>
  <si>
    <t xml:space="preserve">There is no firm constraint on this happening. If you need to wait until during/after the bidding, just wait until you are ready for "Ready for Construction". </t>
  </si>
  <si>
    <t>Add the design stage approval letter to the system so that it doesn't have to be done outside the system.  It would be nice if DocuSign worked for approving this since a signature isn't required, just an approval.</t>
  </si>
  <si>
    <t>Design Review BP - Design Stage Approval Letter</t>
  </si>
  <si>
    <t>TECH-0192</t>
  </si>
  <si>
    <t>use the proctor database so we can just select the right person for request applications.</t>
  </si>
  <si>
    <t xml:space="preserve">This was previously evaluated for availability. Proctor database is in Excel and not in a format that Unifier can consume for data. </t>
  </si>
  <si>
    <t>It takes 5 clicks to get to a screen (the first time you log in each time) to get to a screen with your full project list. Can this be put on the home home page?</t>
  </si>
  <si>
    <t xml:space="preserve">Update help files to show folks how to use that. Add to Basics class. </t>
  </si>
  <si>
    <t>Need to add a validation step in the FR workflow so acct gets a task to add money to the company level</t>
  </si>
  <si>
    <t>New workflow released 05/21/2020</t>
  </si>
  <si>
    <t>Remove the step to send the feasibility study to your self for approval. It is a three step process that could be reduced to just entering it. 
1. send for review
2. accept, send
3. Approve</t>
  </si>
  <si>
    <t>Needs discussion. Related to UID 37</t>
  </si>
  <si>
    <t>Add a task list to project home page similar to one AriAnne drafted for PM/PC team. List should show next steps in project and we should be able to insert our own tasks i.e. "call client", "complete interview", "confirm ST", "request ins certificates"</t>
  </si>
  <si>
    <t>Standard project requirements are tracked in Gates, additionally tasks can be added by user in Action Items.
Created Active Tasks by User in Project UDR to show current status of all project tasks (active).</t>
  </si>
  <si>
    <t>Have drafts live under their category (as well as in drafts). If I have a draft charter, I should see that under "charter" with a status of "Draft".</t>
  </si>
  <si>
    <t>Link FAMIS and unifier, so we can read WO's in Unifier, i.e. EHS, etc.</t>
  </si>
  <si>
    <t xml:space="preserve">FAMIS will be retired. </t>
  </si>
  <si>
    <t>Need to be able to expand 1st column in doc mgr so we can read full column.</t>
  </si>
  <si>
    <t>https://www.colorado.edu/fm/sites/default/files/webform/doc_mgr_view.jpg</t>
  </si>
  <si>
    <t>43</t>
  </si>
  <si>
    <t>Blue Beam or Adobe integration with Unifier - have Sage Method provide a quote.</t>
  </si>
  <si>
    <t>Need to evaluate: (1) As an org determine BlueBeam or Adobe (2) Provide quote for interface.</t>
  </si>
  <si>
    <t>Design Review Work Flow - Design Firm WF 
Suggest there be a contact name picker list, not a required field. Most likely the key contact for the design firm will be a system user.</t>
  </si>
  <si>
    <t xml:space="preserve">This is in place and will most likely be available once Vendors are added into the system. </t>
  </si>
  <si>
    <t>Trainings should come with breakfast burritos</t>
  </si>
  <si>
    <t xml:space="preserve">We agree. </t>
  </si>
  <si>
    <t>Could not find any SOV item for site mobilization
this is on almost all pay apps, also could use a category for Bond/Builders Risk or something along those lines.</t>
  </si>
  <si>
    <t xml:space="preserve">General Conditions or Select Demolition could be used. Add the short description of Site Mobilization. We will also look at this if/when the CBS is next updated.
Simplified CBS released 05/21/2020 </t>
  </si>
  <si>
    <t>On NTP, add field that prompts attachment of fully executed NTP.</t>
  </si>
  <si>
    <t>Incorporated into CO 16.</t>
  </si>
  <si>
    <t>In all BPs/WFs - I would like to discuss the necessity of the field "Primary Contact".  Is this really necessary?  Often times there is more than one.</t>
  </si>
  <si>
    <t xml:space="preserve">The impact of removing this is very high. We will not take action at this time. </t>
  </si>
  <si>
    <t>Review the navigation and high level categories.</t>
  </si>
  <si>
    <t>Related to UID 34</t>
  </si>
  <si>
    <t>Construction Invoicing - SBP-7.2 WF - Add validation on the field "Application Date" that it is today or earlier.  Also, add validation that the "Period From Field" is today or earlier but not earlier than the "Period To" field.</t>
  </si>
  <si>
    <t xml:space="preserve">Add validation. </t>
  </si>
  <si>
    <t>I would like to suggest that in the workflow progress info, it is somehow noted when a portion of the process steps outside of Unifier for completion.
IE - when a contract has been created, but steps out of Unifier to be routed for signature in Docusign.</t>
  </si>
  <si>
    <t xml:space="preserve">This is noted in the help files when outside efforts are needed. </t>
  </si>
  <si>
    <t>The submittal creation part of the system needs to have a "check box" for the contractor to select "Have you attached the submittal pdf" that way they can't send in a submittal that has to be rejected right away because they forgot the attachment</t>
  </si>
  <si>
    <t>"Have you attached the supporting documentation?"</t>
  </si>
  <si>
    <t>Submittals BP (New) (Custom)</t>
  </si>
  <si>
    <t>TECH-0194</t>
  </si>
  <si>
    <t>it would be great to get our list of projects in our "home" "home" dashboard so we don't have to go to UCB and make all those clicks to see our list of projects...</t>
  </si>
  <si>
    <t>ASI workflow - last step to Issue ASI - have system automatically send to the Contractor, PM, PC, Planner</t>
  </si>
  <si>
    <t>Add as CC to user select to all proj users
Groups &amp; Permissions updated 05/21/2020</t>
  </si>
  <si>
    <t>AE's Design Schedule Received - Consider moving to SD phase and/or add gates checklist</t>
  </si>
  <si>
    <t>Add to gates checklist and remove as a system check. Incorporated into CO 16.</t>
  </si>
  <si>
    <t>Gates - Gates Checklist - Updates</t>
  </si>
  <si>
    <t>TECH-0228</t>
  </si>
  <si>
    <t>On the programming workflow, rename the "Revisions" step to "Revisions and Coordination" or something like that.</t>
  </si>
  <si>
    <t xml:space="preserve">Naming of step. </t>
  </si>
  <si>
    <t>Programming - Need to review workflow actions for the review step</t>
  </si>
  <si>
    <t>Naming of action arrow.</t>
  </si>
  <si>
    <t>Commissioning - Zac would like to review the comments boxes and who has a box.</t>
  </si>
  <si>
    <t>Work w Zac. Incorporated into CO 16.</t>
  </si>
  <si>
    <t>For DM stuff, it would be good to have a UDR for funding approvals done by John Kamprath.</t>
  </si>
  <si>
    <t>Create UDR</t>
  </si>
  <si>
    <t>For NTPs, let's consider using the DocuSign integration on those NTPs under $150k because there is only a single signature.</t>
  </si>
  <si>
    <t xml:space="preserve">Testing complete, pending new custom prints as part of CO 16. </t>
  </si>
  <si>
    <t>In budget transfers, there is not a dedicated reason code for transferring for contractor's SOV.</t>
  </si>
  <si>
    <t>Add in PD</t>
  </si>
  <si>
    <t>Need workflow graphics that show WHO is doing which step in the process.</t>
  </si>
  <si>
    <t xml:space="preserve">This is not recommended since the groups and permissions can vary. Instead, look at the workflow and see who can receive. Eventually, the groups and permissions document will be distributed (when complete). </t>
  </si>
  <si>
    <t>On Const Invoicing, consider renaming "Cost Line Items" tab to "Earned to Date" or something more clear to the vendor.</t>
  </si>
  <si>
    <t xml:space="preserve">Potential impacts to custom report. Evaluate. </t>
  </si>
  <si>
    <t>2-Med</t>
  </si>
  <si>
    <t>I did not get an email when the charter was signed I had to go into Unifier to check.  An email notification that it was signed would be helpful.</t>
  </si>
  <si>
    <t>Look at Ball in Court Report
Created Active Tasks in Project UDR for PC's</t>
  </si>
  <si>
    <t>ASIs BP - add a contractor acknowledge step when ASI is issued.</t>
  </si>
  <si>
    <t>Contract Meeting</t>
  </si>
  <si>
    <t>Evaluate "if" contractor would be on board. Follow up with Mike and Zac.</t>
  </si>
  <si>
    <t>ASI BP - Custom Modifications</t>
  </si>
  <si>
    <t>TECH-0154</t>
  </si>
  <si>
    <t>RFI BP - Send for Review step - currently can only select A/E or Reviewers. Would like to also be able to select from Client or PM or Planner.</t>
  </si>
  <si>
    <t xml:space="preserve">Will be addressed as part of groups and permissions Phase 1.
Review and Comment step  If so, implemented with Groups &amp; Permissions 05/29/2020 </t>
  </si>
  <si>
    <t>Request for Information BP - log view. Currently the status column only shows "closed" for final status. Would like to know that the contractor has "acknowledged" the RFI response.</t>
  </si>
  <si>
    <t xml:space="preserve">Status is "Response Issued" until the contractor acknlowledges this. Then status changes to Closed. Add to help file? </t>
  </si>
  <si>
    <t>Design Review BP - work step for reviewers - add an option for them to select "no comment."</t>
  </si>
  <si>
    <t xml:space="preserve">Working as designed. Add an action option. </t>
  </si>
  <si>
    <t>Design Review BP Log - Add date to the log so it's easy to see when something has been updated/submitted, etc.  Is this possible?</t>
  </si>
  <si>
    <t xml:space="preserve">Find out who submitted. Talk to them about what they meant. </t>
  </si>
  <si>
    <t>For Notice to Proceed, it would be good to have the # of days to sub. compl come over from contract and then calculate the date.  Is this possible?</t>
  </si>
  <si>
    <t xml:space="preserve">Add a start date to do this. Difficult to define the start date from the system so the user would have to select anyway. Not high enough value to change. </t>
  </si>
  <si>
    <t>add actual duration to schedule</t>
  </si>
  <si>
    <t xml:space="preserve">This can be done by the project team currently. We can show you how to add a column to the view. Will also put this as a future change. </t>
  </si>
  <si>
    <t>Schedule Sheet (Manager)</t>
  </si>
  <si>
    <t>Schedule - would like to add the tracking gantt chart option to show actual progress on the bar cart</t>
  </si>
  <si>
    <t xml:space="preserve">Need to define the parameters. Will wait until the wider schedule conversation to determine action. </t>
  </si>
  <si>
    <t>In PAM and CAM BPs, where it says "Purpose of Amendment" we need to give some guidance language from the amendment.</t>
  </si>
  <si>
    <t xml:space="preserve">Put in the text from the amendment to "fill in the blank". Also to be added to the recitals section. </t>
  </si>
  <si>
    <t>Change Order Proposal BP - Need to add justifications field (should be the same as amendments justification).</t>
  </si>
  <si>
    <t>Project Details - Do we need to hide the project start date?</t>
  </si>
  <si>
    <t xml:space="preserve">Very few people see the details screen as they should be looking at the project information screen. </t>
  </si>
  <si>
    <t>When selecting locations, we want users to use MULTI or SITE, not CAMP.  CAMP is still an option for selection.  Can we remove CAMP from the list of possibilities for selection?</t>
  </si>
  <si>
    <t>Bea</t>
  </si>
  <si>
    <t>Building code needs to be updated. Any projects with CAMP selected will need to reselect.Bea will remove via the API.  CAMP was left with description of SITE.</t>
  </si>
  <si>
    <t>Gates &amp; Gates Checklist - Need to add Funding as a gate to Feasibility for Non-Cap projects.  Also, need to move A/E Schedule from concept design phase gate to SD phase gate.</t>
  </si>
  <si>
    <t xml:space="preserve">Group with others. Modified… (1) Need to add funding as qualifier. (2) document manager qualifier is confusing. Move to gates checklist. </t>
  </si>
  <si>
    <t>Gates Checklist - Renumber blocks to match phase numbers</t>
  </si>
  <si>
    <t xml:space="preserve">The block numbers are consistent in forms to denote order, not phase numbers. </t>
  </si>
  <si>
    <t>Gates Checklist - Geotech report date not in the checklist.  Need to add?</t>
  </si>
  <si>
    <t xml:space="preserve">Group with others. Add date. </t>
  </si>
  <si>
    <t>Gates - Re-order gates in Feasibility to make Project Charter before Owner's Project Schedule.</t>
  </si>
  <si>
    <t xml:space="preserve">Being worked on through a different initiative. </t>
  </si>
  <si>
    <t>3 - Low</t>
  </si>
  <si>
    <t>Add a brief description to the ASI upper form</t>
  </si>
  <si>
    <t xml:space="preserve">Will be addressed in Phase 2 as a new approach to ASI. </t>
  </si>
  <si>
    <t>Remove fields from ASI form:
Potential Cost Impact
Potential Schedule Impact
Code Impact</t>
  </si>
  <si>
    <t>Consider changing the process for contracts. 
PM to fill out unifier form. 
Eliminate define obligation to pay step (if possible). 
PM emails PC that document is ready for custom print/docusign routing OR PM pushes unifer button that alerts PC, but PM is still able to edit the document if a mistake was made without having to wait for PC to decline the doc.</t>
  </si>
  <si>
    <t xml:space="preserve">Workflow was created for flexbility and will not be modified in the near future. Once step is to autocreate the line items which also saves time. </t>
  </si>
  <si>
    <t>Eliminate the "define the obligation to pay" step in contracts (if possible).</t>
  </si>
  <si>
    <t xml:space="preserve">This step is used to autocreate the line items which also saves time. </t>
  </si>
  <si>
    <t>Create option for PC to hit revise and send contract back to PM for editing without answering yes to attaching contract and putting date of controllers signature. In the case the PM messed something up. ;)</t>
  </si>
  <si>
    <t xml:space="preserve">Unfortunately this is a Unifier restriction and we recognize it isn't ideal. After evaluating design decisions, this was the best option with the restrictions. </t>
  </si>
  <si>
    <t>1 - High</t>
  </si>
  <si>
    <t>Enable reminders on funding requests to clients.</t>
  </si>
  <si>
    <t xml:space="preserve">We need to work on notifying our clients that they will approve via Unifier and/or reaching out proactively. Adding a help file for client approvals. PM/PC need to follow up to "chase down" the approval. </t>
  </si>
  <si>
    <t>It would be helpful if the left hand menu be re-organized so that it is in order of the timing of the processes? I.e. Feasibility above Project Charter, etc. I realize they are categorized in a way that may not be conducive to this organization, but if it would work it would be really helpful.</t>
  </si>
  <si>
    <t xml:space="preserve">This is being worked on as a separate intitiative.  Unfortunately there is not always an order to how processes are done. Currently, they are grouped by Knowledge Area which strech across multiple phases. Katherine to look at the write up to see if clarification can be added. </t>
  </si>
  <si>
    <t>Provide more schedule activities - see attached schedule template I use.</t>
  </si>
  <si>
    <t>151</t>
  </si>
  <si>
    <t xml:space="preserve">Schedule and resources to be evaluated in Phase 2+, including interaction with scheduling softare e.g. MS Project. Unifier is not intended to be a schedule tool, just to capture the same info across all projects for roll up reporting. </t>
  </si>
  <si>
    <t>Not sure if this already exists but it would be helpful to be able to send out a reminder for clients to complete tasks. For example i sent a project charter on 2-27 that is not approved yet and its likely lost in the proctors inbox.
Since the proctor is unlikely to ever actually be logged into unifier and much more likely to do everything via email i am unsure how to get them to approve this now if we can't find the original email notification they got.</t>
  </si>
  <si>
    <t>Related to UID 102. Multiple steps to try and address being considered.</t>
  </si>
  <si>
    <t>Eliminate feasibility study. Questions are a good tool to prompt PM's discussion with Client and to guide drafting of charter, but do not need to be part of documentation. Project charter takes care of this.</t>
  </si>
  <si>
    <t>Group with other feasibility review at a higher level. 
Will be re-defined at a later date.</t>
  </si>
  <si>
    <t>Allow ability to use draft of feasibility study from another project. For those of us with multiple projects that are similar this will save time.</t>
  </si>
  <si>
    <t>Group with other feasibility review at a higher level. 
See above.</t>
  </si>
  <si>
    <t>If we could be allowed to draft agreements before feasibility was completed, that would be hugely helpful. Just don't let it send through the workflow until feasibility is complete.</t>
  </si>
  <si>
    <t>Group with other feasibility review at a higher level. 
Agreements can be written without a Feasibility Study.</t>
  </si>
  <si>
    <t>Include PR# on home page of each project under the details box. Too many clicks to get to info from INformation, General, Project INformation, then close pop up window.</t>
  </si>
  <si>
    <t xml:space="preserve">Unfortunately, this is a Unifier restriction. </t>
  </si>
  <si>
    <t>Requesting an ECD currently requires one to open Unifier to get FAMIS PR, Open FAMIS to get EHS work order, open EHS request, to place request. Would be great to have EHS WO as part of unifer info. Perhaps what ever replaces FAMIS could speak to unifer/share info? perhaps in mean time, there could be a place for PC to add EHS WO to unifier?</t>
  </si>
  <si>
    <t xml:space="preserve">We do not own the ECD request process and non-Unifier users also use this. The WO information will live in the other systems and be linked via PR. </t>
  </si>
  <si>
    <t>https://www.colorado.edu/fm/sites/default/files/webform/ucb000xxx_non-cap_schedule_planning_schedule_layout.pdf</t>
  </si>
  <si>
    <t xml:space="preserve">Same as UID 102? Blocked until further conversation on schedule. </t>
  </si>
  <si>
    <t>On the cost sheet, review column N.  Should it be Total Approved Funds - Actuals?</t>
  </si>
  <si>
    <t>Jodie</t>
  </si>
  <si>
    <t xml:space="preserve">Remaining allocated funds is Funding minus budget and can be used to see if there is a variance between the two items. They do not have to be equal. </t>
  </si>
  <si>
    <t>Cost Sheet</t>
  </si>
  <si>
    <t>Add FM accounting to funding approval so we don't need to execute process outside unifier. Client should click "approve" or "decline/revise". if "approve", send email to FM accouting. FMACC accepts task adn adds fund and progresses it back to PM for allocation.</t>
  </si>
  <si>
    <t xml:space="preserve">Part of the Funding Requests improvement under way. </t>
  </si>
  <si>
    <t>List projects with UCB# first rather than project name. On homehome screen, include project number in project list.</t>
  </si>
  <si>
    <t>Log View</t>
  </si>
  <si>
    <t>incorporate all steps of a project into some kind of checklist on home home and project home screens. Unifier has potential to be amazing project management tool, not just business process too. I created the attached spreadsheet to have an "at a glance" view of where my project is and next steps. I would love for Unifier to have something like this that is a mixture of auto populate and ability to enter info. I was only able to upload one screen shot and not the spreadsheet. email me if you want the whole spreadsheet.</t>
  </si>
  <si>
    <t>https://www.colorado.edu/fm/sites/default/files/webform/project_status_1.jpg</t>
  </si>
  <si>
    <t>315</t>
  </si>
  <si>
    <t>Cari / Katherine</t>
  </si>
  <si>
    <t xml:space="preserve">Look at the other task to create an overview for the guide. See if there is overlap. </t>
  </si>
  <si>
    <t>Develop easier, more intuitive way to choose budget codes</t>
  </si>
  <si>
    <t xml:space="preserve">Addressed in CBS simplification efforts already underway. </t>
  </si>
  <si>
    <t>Include project number in unifier emails in both the subject line and the body of email. the only identifying information is the project name in body of email.</t>
  </si>
  <si>
    <t>https://www.colorado.edu/fm/sites/default/files/webform/proj_number.jpg</t>
  </si>
  <si>
    <t>80</t>
  </si>
  <si>
    <t xml:space="preserve">May be able to customize this as part of the new effort. Version in UAT. </t>
  </si>
  <si>
    <t>Email Approval</t>
  </si>
  <si>
    <t>There is nothing in the Bid workflow right now where i can let the PC know who to invite to the pre-bid meeting. that would be useful.</t>
  </si>
  <si>
    <t xml:space="preserve">Completed as part of testing. </t>
  </si>
  <si>
    <t>Bid BP - Update WF - Notice of Award</t>
  </si>
  <si>
    <t>TECH-0156</t>
  </si>
  <si>
    <t>On the log view for contracts (all types - construction and professional), please change the log view to reflect the vendor name, not abbreviation.  Please update the log view.</t>
  </si>
  <si>
    <t xml:space="preserve">To be done. </t>
  </si>
  <si>
    <t>Construction Agreements &amp; Professional Agreements</t>
  </si>
  <si>
    <t>Many unifier emails do not contain the project number on them except for if there is an attachment. If that email gets forwarded there is no record of that project number. Please list the project number as part of the email and subject line.</t>
  </si>
  <si>
    <t>https://www.colorado.edu/fm/sites/default/files/webform/project_number.jpg</t>
  </si>
  <si>
    <t xml:space="preserve">Same as UID 115. </t>
  </si>
  <si>
    <t>For Help File - search for places that mention "terminate" a record. Note to only use "terminate" from the record's gear icon. Never from the "hamburger" menu.</t>
  </si>
  <si>
    <t>To be updated. Addressed by Oracle in update to 19.12.5</t>
  </si>
  <si>
    <t>Hello, Thanks so much for your efforts! Now that I'm starting to use Unifier, as I picked up projects from Ryan Smith that are in Unifier, I'll offer suggestions and keep the simple.
Can the Cost Sheet open with all the grouped lines collapsed? This is a sheet we'll go to often, and in my assessment starting out the in the collapsed view would save time and be more effective. If not, can two buttons to be added for "collapse all" and "expand all?"
Thank you!</t>
  </si>
  <si>
    <t>Closed because of comment UID 122</t>
  </si>
  <si>
    <t>From the 2020-06-03 meeting with Katherine regarding "on-hold" projects.
Add a new project attribute (to Project Details) "Project Status" pull-down with options "Active" and "On-Hold".  This would be separate from the existing shell status and would NOT impact the use of the project or any existing integrations.  This would only be used to see which projects are active versus projects that may be experiencing a short delay.
This is relatively simple to add with low effort.  It will require a documented process for when this is used (UCB).</t>
  </si>
  <si>
    <t>"Actively Working?" added to Project Details</t>
  </si>
  <si>
    <t>Project Details and Project Information (BP)</t>
  </si>
  <si>
    <t>Never mind my previous suggestion. You already have the expand all and combine all button included. I'll work to be more diligent in my assessment in the future. You rock. Thank you!</t>
  </si>
  <si>
    <t>Closed UID 120</t>
  </si>
  <si>
    <t>Financial Year-End Reports</t>
  </si>
  <si>
    <t>Multiple UDRs will support the requirements for immediate need; follow-up with proposal for SQL to support ongoing reporting (coordinate with Bea after data mapping). Incorporated into CO 16.</t>
  </si>
  <si>
    <t>Fiscal Year End PO/CO Report</t>
  </si>
  <si>
    <t>TECH-0233</t>
  </si>
  <si>
    <t>Related to UID 78.00
Include a notification to PM/PC/Planner when Project Charter is approved. Added UDR in Company Workspace (Active Tasks by User) with a filter for PM.</t>
  </si>
  <si>
    <t>Gates summary area 8 - Construction
one of the 1st checkboxes is "CCIA Issued"
in order to get out of gate 7"pre-construction" you already have to have
issued permits to the contractor.
to even get a permit in the 1st place you need to have a complete CCIA.
my suggestion is we get rid of this item from the GATE 8 section as it is not
adding any value and just adds one more thing to do.
if this was intended to mean " permit cards signed off" that would be
different and maybe then we should keep it but its a confusing way to state
it.</t>
  </si>
  <si>
    <t>Move to phase 7 - Pre-Construction</t>
  </si>
  <si>
    <t>Remove pending agreements from the Pending Changes column formula in the cost sheet so that EAC and ETC are not artificially inflated when agreements are entered but not yet approved.</t>
  </si>
  <si>
    <t>A project’s budget typically accounts for planned agreements so, until the agreement is approved, the EAC (and ETC) can look incorrect. Katherine to confirm approach with Chris and Jodie. Incorporated into CO 16.</t>
  </si>
  <si>
    <t>Is it possible to pull/import the cost codes from the budget automatically for the cost code allocation? also, when entering cost breakdown information for agreements/PO's, is it possible to limit the list of cost codes to only show/offer those with budgeted funds in them in the cost line items instead of having to search through the entire list of available cost codes?</t>
  </si>
  <si>
    <t>Related to UID 30? Simplified CBS released 05/21/2020.  Yes to the first question, through Line Item Consolidation (as explained in the help file). Filtering of Cost Codes (by anything other than cost code name or number) is not currently supported by Unifier.</t>
  </si>
  <si>
    <t>Do not email a proxy if they are not logged in and if the email is not related to a project they are involved in - this creates a huge email burden on an already burdened staff.</t>
  </si>
  <si>
    <t>Not an available option in Unifier for this. Recommendation is to use Unifier Home - Tasks to manage tasks.  Workaround is to use rules in Outlook to place Proxy emails in their own folder.</t>
  </si>
  <si>
    <t>Would it be possible to add the Status column to the Construction Invoicing screen?  In Professional Invoicing, the Status column is displayed</t>
  </si>
  <si>
    <t>Add Status to log view.</t>
  </si>
  <si>
    <t>Bea forwarded my email from May 15th to Eric &amp; Cari with attachments this past Monday June 8th. The email attachments show what we have pulled from FAMIS system for fiscal year-end June 30 last year. I can only attach one thing to this suggestion so please check email for FAMIS report examples. I was under impression that Jodie submitted suggestion back on May 15th/16th so sorry for late notice. Need to pull information morning of Monday, June 15th. Will also need to pull activity added between June 15th and June 30th on July 1st. Information needed for initial data pull is listed below. Please let me know if questions.</t>
  </si>
  <si>
    <t>https://www.colorado.edu/fm/sites/default/files/webform/open_po_report_request.pdf</t>
  </si>
  <si>
    <t>Related to UID 123.00</t>
  </si>
  <si>
    <t>include project number in subject line of emails sent from unifier.</t>
  </si>
  <si>
    <t>Related to UID 115.00 and 118.00 Prioritize Funding Requests, Agreements, Modifications, Invoicing</t>
  </si>
  <si>
    <t xml:space="preserve"> If a project is not fully funded, say 60k
of a 1MM project is funded for design work, can a column be added to the cost
sheet to show how much of the actual allocated funding (the 60k) remains per
category? Thanks for your consideration!</t>
  </si>
  <si>
    <t>The first column (C) shows what is funded and column F shows your planned budget. Column N – Remaining Allocated Funds Available shows the balance, or in your example, the deficit in funds vs budget. The formula for Column N = C – F.</t>
  </si>
  <si>
    <t>FM Accounting needs to be able to get this report from Unifier every month
end = All POs for CPs UNDER $2M Report. Bea currently pulls the report from
FAMIS and sends the excel file to me on the first of each month for the
previous month. Copy of latest report from FAMIS in PDF is attached for
reference. Let me or Bea know if you would like a copy of the Excel version.
Thanks!</t>
  </si>
  <si>
    <t>https://sagemethod.app.box.com/file/704977860178</t>
  </si>
  <si>
    <t>Eric Soukup</t>
  </si>
  <si>
    <t>Accounting will clarify the necessary fields needed and how used.  Sage to provide estimate of effort to create.</t>
  </si>
  <si>
    <t>Update the Construction and Progressional Agreement with the revised amount after each amendment is approved.</t>
  </si>
  <si>
    <t>Ron Ried</t>
  </si>
  <si>
    <t>Currently included in a pending Change Request.  Included with adding QBT.  Incorporated into CO 16.</t>
  </si>
  <si>
    <t>Change Order Proposal Workflow - request for additional revision step when incorrect cost code is selected and COP has been Approved.</t>
  </si>
  <si>
    <t>https://sagemethod.app.box.com/file/709489627517</t>
  </si>
  <si>
    <t>Ability for User to revise cost code of COP prior to incorp.  oration into amendment.  Blocked due to priority.</t>
  </si>
  <si>
    <t>How can customers view charges on their speedtype for Unifier charges? (FM
Accounting)
Thoughts:
•       PM can print a cost sheet report
•       FM labor detail still comes from FAMIS
•       As client in Unifier, have access to view the cost report. Maybe there are departmental clients
•       Auto send a monthly report on Unifier projects that mimics info they would see in FAMIS</t>
  </si>
  <si>
    <t>Katherine Dunklau</t>
  </si>
  <si>
    <t>Project Cost Sheet sent to PM monthly.  Katherine to present a plan to select Clients for feedback / acceptance.  Date when sent is TBD. Potential for additional report for invoice detail.</t>
  </si>
  <si>
    <t>Reports</t>
  </si>
  <si>
    <t>Update Help Files to reflect the current Groups and Permissions.  Groups and Permissions were updated after the Help Files were released for use.</t>
  </si>
  <si>
    <t>Laurie Reed</t>
  </si>
  <si>
    <t>Review to determine magnitude of scope</t>
  </si>
  <si>
    <t>The training sessions need to be recorded.</t>
  </si>
  <si>
    <t>Is there a way to extract items from the feasibility study to create a SOW document for permitting?</t>
  </si>
  <si>
    <t>Team</t>
  </si>
  <si>
    <t>Included in long term planning</t>
  </si>
  <si>
    <t>Create meridian style list/access to all projects (view only) for people outside projects to be able to see certain aspects of other projects as we can in FAMIS/meridian.</t>
  </si>
  <si>
    <t>Katherine will get further clarification on the request.  Could likely be accommodated with a UDR.
All PMs &amp; PCs are now View All for all projects.</t>
  </si>
  <si>
    <t>Display project name on tab starting with the UCB# rather than the name.</t>
  </si>
  <si>
    <t xml:space="preserve">Related to UID 114.  
Not possible in Unifier.                                 </t>
  </si>
  <si>
    <t>create new page on Home/home (?) screen where we can get to list of all our projects with one click... ie click on home/home and list of all projects appears hyperlinked to that project so when it is clicked on that tab opens.</t>
  </si>
  <si>
    <t>Related to UID 52 &amp; 69
Home screen not configurable.</t>
  </si>
  <si>
    <t>when you click on home page for individual project have entire project name displayed so it can be copied from screen to another document without additional clicks to expand window. see attached image in which only part of name is displayed requiring the opening of that window (too many clicks). seems insignificant but it is very helpful to be able to not have to type full project name but to just ctrl+c.</t>
  </si>
  <si>
    <t>https://www.colorado.edu/fm/sites/default/files/webform/proj_name.jpg</t>
  </si>
  <si>
    <t>Can maximize details on home screen to view.</t>
  </si>
  <si>
    <t>would be great if home/home or company home was more useful. full list of projects we could hyper link to projects from, a status of the project, next step in chart form. would be great to get more PDC input on what would be useful and would enhance navigation and usefulnessof entire tool.</t>
  </si>
  <si>
    <t>Related to UID 140
Dashboard or UDR to provide the information, but not linkable.  Maybe future analytics capability.</t>
  </si>
  <si>
    <t>I would be willing to schedule some time with Sage and leadership team to review how unifier is functioning and what would make it easier by walking through a few of my projects. i think it would be great to have a dialog about it with UCB leadership and sage and work through some questions/discuss how best to do training for folks. I am willing to be a trainer/resource and to get more involved in implementation/enhancement of tool.</t>
  </si>
  <si>
    <t>A group has been formed to look at improvement options</t>
  </si>
  <si>
    <t>Budget changes would be sooooo much easier if budget populated in left window and you could choose code to move FROM and TOO. rather than having so many windows open. can we automate this rather than having it be so manual? it would save time (money) and steps (headaches).</t>
  </si>
  <si>
    <t>Not possible in Unifier.  Open Cost Sheet in a new window or export Cost Sheet</t>
  </si>
  <si>
    <t>Find a way automate cost code allocation for budget transfers/changes. rather than referencing cost sheet/writing it down. thanks for the tips!</t>
  </si>
  <si>
    <t xml:space="preserve">Katherine Dunklau
</t>
  </si>
  <si>
    <t>Katherine will get further clarification on the request.  
Eric and Bea will work on solution depending on clarification.  Line Item Consolidation now available from Budget Transfers and Budget Changes.</t>
  </si>
  <si>
    <t>Would be great if the cost codes that are currently included in a contract would be highlighted when doing an amendment. ie. I am doing an AE amendment and rather than opening cost sheet, would be great if phases in contract or budget are highlighted in some way when I go to cost code picker. I"m guessing there are situations where we need to add cost codes, so i understand displaying them all but maybe the ones already in budget or contract could be highlighted (for example AE
repairs vs renovation vs new construction). it would even help to be able to
copy and past from cost sheet, but the system does not allow that. I think copying and pasting would be helpful for various numbers and codes but that doesn't seem to be as possible in this system? Looking forward to becoming more and more nimble in this system.</t>
  </si>
  <si>
    <t>SOV is accessible in an amendment once the original agreement is selected.  A tip will be written how to do.</t>
  </si>
  <si>
    <t>I processed several PO's a few weeks ago and it was a pc responsibility and I tried to do it again this week and it is now a pm responsibility.  I confirmed with Katherine that this changed recently.  This morning Andy and I went through the business process to add the PO to the project.  I am not understanding WHY this is a PM responsibility.  The PM's do not have access to marketplace and cannot request a PO.  They are required to enter the PO into the request as they are processing.  How is a PM supposed to make this request without the required PO?  Previously the PC went to marketplace and requested the PO and had the PO and the proposal combined as one document to upload and then made the request in unifier and then the PM approved.  I think this needs to be reviewed.  There is no function to have the pm begin the process to ask the pc to get the marketplace PO to begin with.    Please contact me with questions.  Thanks.</t>
  </si>
  <si>
    <t>Katherine is addressing with training to staff.  Current workflow will remain.</t>
  </si>
  <si>
    <t>Change to non-workflow BPs (Locations, Gates Checklist, Financial Closeout) to be updated with any changes to Project Information BP (PM/PC/Planner).</t>
  </si>
  <si>
    <t>Hide the PM/PC/Planner fields in Locations and Gates Checklist BPs as part of Gates scope. CO 16.</t>
  </si>
  <si>
    <t>please add a link or module from Home home
to a simplified list of and link to all projects, preferable one that the
text can be copied from. So many times, I go to copy the project name but
need about 5 clicks to get to the copy-able text from the project information
module of the individual project home page. this would create great
efficiency in navigation, provide some clarity (comfort) and efficiency in
simple tasks that need the project name listed exactly as it is. This is very
easy (and familiar) to do in FAMIS and would provide a familiarity in this
new system. the TAsk list in home home is nice but there are often things
that need to be done outside of tasks so adding efficiency in navigation
would save time/frustration.</t>
  </si>
  <si>
    <t>Related to UIDs 141, 142 and 143</t>
  </si>
  <si>
    <t>Production - Construction Agreement Modifications - would like a way to exclude records with a status of cancelled from the log view.</t>
  </si>
  <si>
    <t>https://www.colorado.edu/fm/sites/default/files/webform/cstr_agreement_mods_-_log_view.jpg</t>
  </si>
  <si>
    <t>Bea Antequera</t>
  </si>
  <si>
    <t xml:space="preserve">
Add "Status" as a find field in the log.</t>
  </si>
  <si>
    <t>Have Unifier always open on Home-Home page,
with previously-suggested list of projects (linked and copiable). Why:
Navigation will become muscle memory. When I open FAMIS, I know about where
on the page my project is located, and by muscle memory, am already scrolling
to it before it populates. By having Unifier open on last page that was open,
you always have to orient yourself to where you are rather than knowing
exactly where you will be. It creates more clicks than necessary. Muscle
memory clicks at least are efficient.</t>
  </si>
  <si>
    <t>Training tip sent out to the staff how to do.</t>
  </si>
  <si>
    <t>My last suggestion was to have Unifer open
on home home, i seem to recall this being uneditable, if that is the case,
can we use company home? or create a landing page? it would also be helpful
to be able to see all project from other PMs as well.</t>
  </si>
  <si>
    <t>Duplicate</t>
  </si>
  <si>
    <t>Put links to time sheet, unifier suggestions/issues on "new" previously suggested landing page rather than each project's information page. Too many clicks to get to it.</t>
  </si>
  <si>
    <t>When paying an invoice once the vendor enters their portion and it goes to the PM for review and process.  There is a section that says Amount of This Invoice.  This is the total invoiced to today amount, not the amount of this invoice.  I feel this is confusing and inaccurate. Either the name of the box needs to change or the box should
match the title.</t>
  </si>
  <si>
    <t>https://www.colorado.edu/fm/sites/default/files/webform/unifier_invoice_suggestion.jpg</t>
  </si>
  <si>
    <r>
      <t xml:space="preserve">Eric to investigate further into Invoice for UCB 00188.  Record Construction Invoicing 16 
</t>
    </r>
    <r>
      <rPr>
        <i/>
        <sz val="10"/>
        <rFont val="Segoe UI"/>
        <family val="2"/>
      </rPr>
      <t>Post Meeting Update:  Following up on the last item from today’s Change Management Board meeting.  It looks like the “Less Previous Applications Total” was NOT correctly populated in the Invoice WF (Construction Invoicing).  I have fixed the issue for new invoices going forward, but this will not correct prior invoices – this would need to be done manually if required though it does display correctly in Block 03 as observed during the meeting.</t>
    </r>
    <r>
      <rPr>
        <sz val="10"/>
        <rFont val="Segoe UI"/>
        <family val="2"/>
      </rPr>
      <t xml:space="preserve">
All new invoices entered should have correct amounts in this field.</t>
    </r>
  </si>
  <si>
    <r>
      <t xml:space="preserve">Why is Code Compliance Certificate in "Construction" and not "Closeout"?
Why is Commissioning in Feasibility and not Construction and/or Closeout?
We checked the box in Feasibility for Commissioning but it didn't show up on the Gates Checklist as such, even after refreshing.
The clock is off in Unifier.
Katherine's name and the date 11/30/2020 is on a number of items in the Gates, saying "Complete" an "Ignore Condition" both checked.
</t>
    </r>
    <r>
      <rPr>
        <i/>
        <sz val="10"/>
        <rFont val="Segoe UI"/>
        <family val="2"/>
      </rPr>
      <t>Katherine email response: I want to let you know that boxes won't check off until the Project Charter is completed. As soon as that is done, the checkboxes will update.</t>
    </r>
  </si>
  <si>
    <t>Sage</t>
  </si>
  <si>
    <t>Can be addressed in CO 16 Gates scope</t>
  </si>
  <si>
    <t>It would be helpful to see the ST display
on the FR page/chart. see attached.</t>
  </si>
  <si>
    <t>https://www.colorado.edu/fm/sites/default/files/webform/st-fr.jpg</t>
  </si>
  <si>
    <t>If  ST refers to Speed Type, in this instance which is selected in the line item and therefore can’t be shown in the log.  The only alternative would be to add a field to the upper form that the user has to enter – meaning they would enter the speed type twice.</t>
  </si>
  <si>
    <t>Project Information - add an attribute "Utilities" for utility sponsored projects to facilitate reporting.</t>
  </si>
  <si>
    <t>Estimate of 6 hours approved.  Work is proceeding and expected to be ready for testing end of day 3/12/21; tested in Stage, need to migrate to UAT.  Will migrate to UAT to test prior to moving to Production.</t>
  </si>
  <si>
    <t>Add spot for PC to enter FM WO to unifier for reference. Too cumbersome to look them up when needed. Or have new system talk to unifier.</t>
  </si>
  <si>
    <t>PR available in Unifier and the ability to look up WO in FAMIS.  Reinforce look up options training.</t>
  </si>
  <si>
    <t>Cost code name - request changes
C03-00-00 10 02 - CM/GC - Construction Fee portion for Bonds &amp; Insurance.
  Rename as CM/GC - General Conditions portion for Bonds &amp; Insurance.
C03-00-00 10 03 - CM/GC - Direct Personnel Expenses. 
  Rename as CM/GC - General Conditions - Direct Personnel Expenses.
C03-00-00 10 30 - CM/GC - Reimbursables. 
  Rename as CM/GC - General Conditions - Other Reimbursable Expenses.
C03-00-00 20 30 - D/B Contractor - Direct Personnel Expenses. 
  Rename as D/B Contractor - General Conditions - Direct Personnel Expenses.</t>
  </si>
  <si>
    <t xml:space="preserve">Will update existing templates and will affect new projects only.  C03-00-00-10 30 was actually C03-00-00-10 04. </t>
  </si>
  <si>
    <t>Active log ticket 28650 - added to Suggestions Log by Bea Antequera:
Hi Eric and Alan,
Can we set up a project summary from Unifier set up to export automatically
and import into a table in the arcgisP database please?
We're using a similar export on the CP projects from FAMIS for the campus
construction map and since all of the new projects are in Unifier, we need
those project records as well. I imagine the PM/PCs make most of the entries
at the beginning of a project, and then the rate of change on the fields
(listed below) would be relatively low. Would it be possible to build this to
update weekly?
We need the following fields (sorry I can't see the database so I'm not sure
what's in there or how things are named) - Unifier project number, FAMIS
project number (if available), Status (construction phase), Project
name/description, construction Start date, construction end date, PM, PM
email, PM Phone, architect, engineer, general contractor
Thank you,
Liz</t>
  </si>
  <si>
    <t>Need to get clarity on request in order to move forward on future action.
Support and Project will jointly work together.  Bea follow up with Alan</t>
  </si>
  <si>
    <t>Bonnie Worrall
Describe your idea or suggestion: I need a report from Unifier at end of each
month that shows UCB#, PR#, Project Name, Fund 71 speedtype, Status, and the amount of activity for the month. We do reconciliations every month for the fund 71 speedtypes. We now have too many fund 71's for me to manually
populate the list.</t>
  </si>
  <si>
    <t>https://www.colorado.edu/fm/sites/default/files/webform/cp_activity_2020-11-30_example_for_unifier.pdf</t>
  </si>
  <si>
    <t>Will need to include what has not been extracted by invoice.  Unextracted Labor will need to come from FAMIS.  
Support and Project will jointly work togther.</t>
  </si>
  <si>
    <t>This seems helpful but the links don't seem
to work?</t>
  </si>
  <si>
    <t>https://www.colorado.edu/fm/sites/default/files/webform/links.jpg</t>
  </si>
  <si>
    <t>Tabs are loading in Chrome.  Charts require data to populate</t>
  </si>
  <si>
    <t>Construction Invoicing Log View:
Doesn't map the retainage release value in the "amount" column.</t>
  </si>
  <si>
    <t>https://www.colorado.edu/fm/sites/default/files/webform/construction_invoicing_log_view.pdf</t>
  </si>
  <si>
    <t>Currently in Stage for review.  Will be implemented in the near future.
Will be released to Production when tested in UAT.</t>
  </si>
  <si>
    <t>Should the PC be copied when the funding request is sent to the client?</t>
  </si>
  <si>
    <t>No</t>
  </si>
  <si>
    <t>Workflow change
Will auto CC the PCs
CO 16 WF Pushed to Production &amp; tested in Stage</t>
  </si>
  <si>
    <t>When a project goes from Active to View-Only, the notification is also sent to the PM/PC related to the project</t>
  </si>
  <si>
    <t>Jodie to follow-up with Heather
Close Out Action Item has ability to cc: to anyone in the project.  Jodie will follow up with Heather.
Jodie responded: You can mark completed as we will be sending email to PM/PC 😊 thank you!</t>
  </si>
  <si>
    <t>Cost sheet - remove the SOV restriction. By default, Unifier does not allow Invoices to be entered if there is a pending Amendment with a negative line item (even if the overall amount is positive).   This is to ensure that a line item in the SOV is not invoiced for more than it might be reduced by in the pending Amendment.  This control was left in place based on the requirements at the time of implementation, however, this restriction CAN be turned off to allow this to occur (more information available here under “Remove SOV restrictions”).</t>
  </si>
  <si>
    <t>Proposed solution is to remove SOV restriction, and add validation to Professional Invoicing and Construction Invoicing so that user cannot create record if another is pending for the same base commit
Eric to remove SOV Restriction from UCB000124 project in UAT and estimate LOE for validations.  Katherine to test.</t>
  </si>
  <si>
    <t>In the invoice entering part of the system it has an auto fill feature which normally is helpful but right now its also auto filling under the " invoice number" section. i find that to be more of a problem than a help because you never get two invoices with the same number so it just clutters up the screen while you are trying to enter the invoice number. if possible it would be ideal to turn the auto fill off on that part of the form</t>
  </si>
  <si>
    <t>The auto-fill is actually a Chrome feature, not a Unifier feature.  It's Chrome trying to be helpful and reduce how much you need to type.  Here's a helpful site for removing entries or turning it off: https://www.cyclonis.com/how-to-delete-incorrect-autofill-entries-google-chrome/</t>
  </si>
  <si>
    <t>Report request from Heather Bennett.
Project #, Project Name, PM, PC, Project Creation Date, FR#, Date FR created,
Date Client Approved, Date Company Funding, Date Cost Code Allocated. 
Only need to run for first FR on a project. Want to run report by attribute type,
for example all DM projects, or all projects, or multiple attributes. 
See example.</t>
  </si>
  <si>
    <t>Eric to investigate and validate all fields available in system data source vs needing to create data view.
Report is in Production</t>
  </si>
  <si>
    <t>Funding Request - Capital and Non-Capital:
request to change work flows per new budget office staffing (conversation
with Ron Ried)</t>
  </si>
  <si>
    <t>Home tab - discuss access to master logs.</t>
  </si>
  <si>
    <t>Katherine will look at permissions log to determine next step for updating access.</t>
  </si>
  <si>
    <t>Permissions</t>
  </si>
  <si>
    <t>Add Utilities attribute</t>
  </si>
  <si>
    <t xml:space="preserve">Same as UID 159.00, </t>
  </si>
  <si>
    <t>Multiple BPs</t>
  </si>
  <si>
    <t>Allow assignee to modify line items in the "Verification and Revisions" step of the PO workflow in the Construction Agreements BP.</t>
  </si>
  <si>
    <t>Update form properties in uDesigner to allow add?/modify line items
Sage estimate to Katherine (1-2 hrs)
Approved to be implemented during other PO work.  
Being tested in Stage.</t>
  </si>
  <si>
    <t>Construction Agreements</t>
  </si>
  <si>
    <t>Change Order Proposal BP - example project in production - UCB000190. This project has two PMs listed. The COP work flow requires both to sign off on the review step as consensus, rather than, just one. We'll have several projects with multiple PMs and I don't believe want consensus approval.</t>
  </si>
  <si>
    <t>Katherine will check with group.  If more than one person indicated on the step must be consensus.
Wait for Katherine's response before implementing the following: Update workflow in template and push to projects - potential for UCB to complete
Eric send screenshot of where to change to Bea. 
Workflow is designed to include PM and AE on this step, which is why it is Consensus; workflow to remain as is.</t>
  </si>
  <si>
    <t>Change Order Proposal</t>
  </si>
  <si>
    <t>Could we add a question to the construction agreement and professional agreement like "Have you attached the proposal?" I find my PMs frequently aren't attaching it and I think a required question would remind them to. Thanks!</t>
  </si>
  <si>
    <t>Update to form design.  Add "Have you attached the proposal" to the creation form of each workflow. (8) actions forms impacted.
Sage provide estimate. (2-3 hrs)
While a useful thing to have, this will wait until a later date when other work is being done in the BP's.
Change Order for scope not approved at this time</t>
  </si>
  <si>
    <t>Construction Agreements, Professional Agreements</t>
  </si>
  <si>
    <t>Change Order Proposal workflow - Needs to not be a consensus on the review step (prior to the send for signatures). When there are more than one PM listed on a project both have to review and send to the next step. This is not convenient.</t>
  </si>
  <si>
    <t>Repeat of UID 175?</t>
  </si>
  <si>
    <t>Change Order Proposal - add a short description field so that this information can show in the log view.</t>
  </si>
  <si>
    <t>https://www.colorado.edu/fm/sites/default/files/webform/cop_upper_form.jpg</t>
  </si>
  <si>
    <t>Brief Description currently populated by Vendor ID and COP No. - could change to manual entry and unhide in form design.
Sage provide ROM estimate (1-2 hrs)
Approved to move forward.  Sage will inform Katherine of Help File Changes needed.
Being tested in Stage.</t>
  </si>
  <si>
    <t>make the "consolidate line items" feature
available on budget transfers and changes so you don't have to have the
budget open in another window or write down cost codes and amounts, etc.</t>
  </si>
  <si>
    <t xml:space="preserve">Update BP properties in uDesigner to allow consolidation from Budget into Budget Transfers and Budget Changes - only concern is that Budget doesn't reflect current Budget so user should still open cost sheet separately.  Request may not be as helpful as the request hopes it would be, </t>
  </si>
  <si>
    <t>Budget Transfers, Budget Changes</t>
  </si>
  <si>
    <t xml:space="preserve"> I remembered a change we made to the Article 5 in the SC-6.21 when we are awarding more than just the base bid. We may be awarding any number of alternates, and/or an allowance.  See attached example.
Possible items added:
            Alternate #
            Deductive Alternate #
            Allowance
Not sure how to address this, and will most likely cause a problem in form
design.</t>
  </si>
  <si>
    <t>https://www.colorado.edu/fm/sites/default/files/webform/p-cp275208-cnt-sc-6.21-sun.pdf</t>
  </si>
  <si>
    <t>Requires update to BP design, would need a selection in the line item to indicate between alt, deduct alt, and allowance so that table can populate correctly.  Conditionally display table based on existence of alt/allow?  Possible impact to Bid BP (auto-creation of agreement not in current design but to allow for future functionality).
Until it is implemented, an Attachement will be used to document alternates and Allowances.</t>
  </si>
  <si>
    <t>Request to have the following Log View requests implemented.</t>
  </si>
  <si>
    <t>https://www.colorado.edu/fm/sites/default/files/webform/log_views.pdf</t>
  </si>
  <si>
    <t xml:space="preserve">Multiple changes to multple BP logs
Sage to set up a call with Bea to review.
Ready to test in Stage
</t>
  </si>
  <si>
    <t>Construciton Agreements, Construction Invoicing, Professional Agreements, Change Order Proposal, Construction Agreement Modifications, Professional Agreement Modifications</t>
  </si>
  <si>
    <t>Please add the ability to add the Project Number to the Task Drafts View. You can do this on the Tasks list but it is not an option on the Drafts list. Screen shot of each view of is attached.</t>
  </si>
  <si>
    <t>https://www.colorado.edu/fm/sites/default/files/webform/unifier_drafts_task_list_need_to_see_project_number.pdf</t>
  </si>
  <si>
    <t xml:space="preserve">Unfortunately, unlike BP logs, we cannot configure Tasks and Drafts (only the user config is available) so we cannot add fields. If you view Drafts from the Home tab, and change the view to "Group by Origin", t will group by Project Name .
</t>
  </si>
  <si>
    <t>Drafts</t>
  </si>
  <si>
    <t>Report requested for project charters - sample attached.</t>
  </si>
  <si>
    <t>https://www.colorado.edu/fm/sites/default/files/webform/project_charter_completion_report_fy21-q3_example.jpg</t>
  </si>
  <si>
    <t xml:space="preserve">UDR of Projects by PM and Project Charter status would be easy.  Unifier doesn't know if it's been sent to Meridian, however. UDR can provide counts but calculating a % of goal would not be possible.
Will be added to the list of UDR </t>
  </si>
  <si>
    <t>Reporting</t>
  </si>
  <si>
    <t>Cost Code Allocation: Request option in "consolidate line items" to select a BT record. This would be extremely useful when reallocating after the construction agreement SOV and BT actions.</t>
  </si>
  <si>
    <t>Consolidating from a Budget Transfer to Cost Code Allocation currently exists (anticipated workflow is to update budget first).  The reverse could be added, however.</t>
  </si>
  <si>
    <t>Budget Transfers</t>
  </si>
  <si>
    <t>My idea is that the primary location autofills the locations tab</t>
  </si>
  <si>
    <t>This is possible through auto-creation of another BP record that would contain primary location information and then auto-create a line item within Locations.  Requires additional admin/simple BP, would only work with initial population of primary location - any updates would not auto-create.
Need further investigation, may implement at a later date.</t>
  </si>
  <si>
    <t>Add wizard style tip to "purpose" of construction agreement.</t>
  </si>
  <si>
    <t>Eric/Bea</t>
  </si>
  <si>
    <t>Unifier now has tool tips, however, this is only a pop-up of information and would not walk a user through multiple steps like a wizard might.
Good Admin Training option.</t>
  </si>
  <si>
    <t>All Agreements except PO</t>
  </si>
  <si>
    <t>Please add the ability to add the UCB# to the Drafts Task List view. It was added to the Task List view at some point but I guess we forgot about the Drafts folder. Thank you!</t>
  </si>
  <si>
    <t>https://www.colorado.edu/fm/sites/default/files/webform/unifier_drafts_folder_need_to_see_ucb_project_here.pdf</t>
  </si>
  <si>
    <t>Repeat of UID 182.00</t>
  </si>
  <si>
    <t>Tasks &gt; bulk action on Submittal Tasks for Assignment step. As many or all Submittals will be assigned to the same person, would like the ability to have this as a bulk action option, such as "Action without Preview" and then select the assignee.</t>
  </si>
  <si>
    <t>https://www.colorado.edu/fm/sites/default/files/webform/bulk_action_for_submittal_assignment.jpg</t>
  </si>
  <si>
    <t>Bea/Eric</t>
  </si>
  <si>
    <t>Eric researching.  May require coordination with Oracle as it is not a configuration setting but default functionality.
Can't bulk edit on a step where the next step is User Select.
Will look into Preassigning to the PC until Vendors are in the system.</t>
  </si>
  <si>
    <t>Submittal Revision</t>
  </si>
  <si>
    <t>Project Charter - Non-Capital - workflow:
Want to retain user select for Client selection. However, if during the
review step, all reviewers choose consensus, they don't know who to select
for client. Needs to return to PM to select client. Have provided temporary
directions to users. See attached.</t>
  </si>
  <si>
    <t xml:space="preserve">https://www.colorado.edu/fm/sites/default/files/webform/project_charter_-_noncap-alternate.pdf </t>
  </si>
  <si>
    <t>Bluebeam integration - define scope and fee
for looking at utilizing the Bluebeam/Unifier integration for design and
submittal reviews.</t>
  </si>
  <si>
    <t>Report request: Deferred Maintenance report - see attached. Currently created by FM Accounting and John Kamprath. Will send part 2 of the spreadsheet in separate suggestion.</t>
  </si>
  <si>
    <t xml:space="preserve">https://www.colorado.edu/fm/sites/default/files/webform/dm_spreadsheet_part_1.jpg </t>
  </si>
  <si>
    <t>When meeting on report, include FM Accounting 
Example report able to run by Attribute.</t>
  </si>
  <si>
    <t>Part 2 of the spreadsheet</t>
  </si>
  <si>
    <t xml:space="preserve">https://www.colorado.edu/fm/sites/default/files/webform/dm_spreadsheet_part_2.jpg </t>
  </si>
  <si>
    <t>Controlled Maintenance report needed</t>
  </si>
  <si>
    <t>https://www.colorado.edu/fm/sites/default/files/webform/cm_report.jpg</t>
  </si>
  <si>
    <t>Capital Renewal Report needed - see attached.</t>
  </si>
  <si>
    <t>https://www.colorado.edu/fm/sites/default/files/webform/capital_renewal_report.jpg</t>
  </si>
  <si>
    <t xml:space="preserve">When meeting on report, include FM Accounting 
</t>
  </si>
  <si>
    <t>Please add an END step notification to be sent to FM Accounting (aka Jodie Ferrera) for the BP for non-capital projects. See email between Bea and Bonnie attached.</t>
  </si>
  <si>
    <t xml:space="preserve">https://www.colorado.edu/fm/sites/default/files/webform/end_notice_needed_for_non-capital_bp_06.09.21.pdf </t>
  </si>
  <si>
    <t>Funding Requests - Non-Capital WF</t>
  </si>
  <si>
    <t>It seems BP WF 01 Capital v4 does not send an END notice when Allocation is
complete. UCB000277 is a big project. FM Acctg (Jodie Ferrera) need to 
receive END notices for FR's for these types of projects. 
Thanks!</t>
  </si>
  <si>
    <t>https://www.colorado.edu/fm/sites/default/files/webform/bp_wf_01_capital_v4_is_not_sending_end_notices_after_allocation_is_done.pdf</t>
  </si>
  <si>
    <t>Funding Requests - Capital WF</t>
  </si>
  <si>
    <t>Regarding the "related projects" field available when creating a Request Application. This information does not show later in the Project Information Block 00 information, and I believe it should show there.</t>
  </si>
  <si>
    <t>Add "Related Projects" field to Project Information (and related admin BPs) so information carries through.
Eric to provide a ROM to implement.
Not approved at this time.</t>
  </si>
  <si>
    <t>Request Application</t>
  </si>
  <si>
    <t>Status Report - would like information from a previous phase status report to populate the next phase status report and then be editable. Specifically the budget and schedule tab information as this can be a lot of repetitive entry.</t>
  </si>
  <si>
    <t>Currently, you can select a previous status report and 'Copy'; if only line items are desired, they can be copied through line item consolidateion. 
Katherine will test consolidation.</t>
  </si>
  <si>
    <t xml:space="preserve"> Report Request - budget cost report - see attached example.</t>
  </si>
  <si>
    <t xml:space="preserve">https://www.colorado.edu/fm/sites/default/files/webform/standardbudgetcostreport.jpg </t>
  </si>
  <si>
    <t xml:space="preserve">Total per project - Could be done in a UDR.
</t>
  </si>
  <si>
    <t>Report Request - agreement modifications
(changes) by justification - see sample attached.</t>
  </si>
  <si>
    <t xml:space="preserve">https://www.colorado.edu/fm/sites/default/files/webform/cos_by_justification.jpg </t>
  </si>
  <si>
    <t>SQL required, Approved CAM only, where Justification is blank include in "Other" column.</t>
  </si>
  <si>
    <t>Report request - "roll-up" schedule report across a group of projects - by PM, by attribute, by primary building. The goal to have a gantt chart of where projects are across phases. Time scale will need to be adjusted so information could print to one or two pages.</t>
  </si>
  <si>
    <t>May be able to produce with a Custom Report - Eric to validate.</t>
  </si>
  <si>
    <t xml:space="preserve">Result of UID 200 </t>
  </si>
  <si>
    <t>Make the CAM Justification field in Line Items detail required.</t>
  </si>
  <si>
    <t>Eric to provide a ROM
Not approved at this time.</t>
  </si>
  <si>
    <t>Contruction Agreements Modifications (approved)</t>
  </si>
  <si>
    <t>Creating a custom view for Professional Agreement log view - do not have the option to select on Status in the filter, so I can remove terminated and cancelled records.</t>
  </si>
  <si>
    <t>This could be a user-created unless it is wanted for all users.  Admin task.</t>
  </si>
  <si>
    <t>Professional Agreements</t>
  </si>
  <si>
    <t>Though completed in Unifier, budget and funding information is not printing on the quad chart. Urgent correction needed.</t>
  </si>
  <si>
    <t xml:space="preserve">https://www.colorado.edu/fm/sites/default/files/webform/chem_quad_chart_fail-1.jpg </t>
  </si>
  <si>
    <t>This is corrected in Stage, UAT, and Production
Was tested in Production and is working.</t>
  </si>
  <si>
    <t>Status Reports</t>
  </si>
  <si>
    <t>COP Form - have Contractor and Subcontractor markup percentage editable. Have the form default to the current percentages. Some agreements allow for lesser markups. Need to clarify the credit markup percentages for deductive COPs</t>
  </si>
  <si>
    <t>Professional Service Agreement - Cost Line Item allocation - have the lines default to the values entered in the upper form, but be editable. Many people are missing the step to fill in the values.</t>
  </si>
  <si>
    <t>Requires research in order to propose solution.
Not approved at this time.  Cost is prohibitive.</t>
  </si>
  <si>
    <t>Use the new Advanced Formulas so that the correct workflow is used for amendments to agreements.</t>
  </si>
  <si>
    <t>This is a uDesigner change to multiple forms but would validate the correct workflow is selected. Eric to provide a ROM.
Not approved at this time.</t>
  </si>
  <si>
    <t>Construction Agreement Modifications, Professional Agreement Modifications</t>
  </si>
  <si>
    <t>Report request - see attached screen shot. Would like to run a report across all of my projects for a cost code item, such as Facilities Management, to see how much budget I have available.</t>
  </si>
  <si>
    <t xml:space="preserve">https://www.colorado.edu/fm/sites/default/files/webform/cost_code_balance_for_all_projects.jpg </t>
  </si>
  <si>
    <t>New</t>
  </si>
  <si>
    <t>Can you add a question to the professional and construction agreements to ask if a proposal has been attached when it is first created and make it required? I frequently get requests that do not have the proposal included on them. In some instances I have used a proposal that is incorrect because the PM had changes that were not on the one I had saved in Meridian.</t>
  </si>
  <si>
    <t xml:space="preserve">https://www.colorado.edu/fm/sites/default/files/webform/screenshot_2021-09-30_151952.png </t>
  </si>
  <si>
    <t>Related to UID 176.00. New DE added to creation forms for Const and Prof Agmnts (8 forms impacted)</t>
  </si>
  <si>
    <t>Agreements</t>
  </si>
  <si>
    <t>Create a small project shell for projects less than $500,000 with reduced cost codes list, reduced gates requirements, etc. Information will be sent by separate email.</t>
  </si>
  <si>
    <t>Project Shell</t>
  </si>
  <si>
    <t>INSERT ABOVE</t>
  </si>
  <si>
    <t>STATUS DEFINITIONS</t>
  </si>
  <si>
    <t xml:space="preserve">Request is submitted but not yet reviewed. </t>
  </si>
  <si>
    <t>Request has been added to the overall list of things to work on but have not been funded yet.</t>
  </si>
  <si>
    <t xml:space="preserve">Funding has been obtained and the request has been assigned to an iteration. </t>
  </si>
  <si>
    <t xml:space="preserve">Request has been partially promoted for working on or modified. </t>
  </si>
  <si>
    <t>Request cannot be worked on without changes from Oracle.</t>
  </si>
  <si>
    <t xml:space="preserve">A decision cannot be made on this request without other items. </t>
  </si>
  <si>
    <t xml:space="preserve">An iteration to work on the request is in progress. </t>
  </si>
  <si>
    <t xml:space="preserve">This request won't proceed. See comments. </t>
  </si>
  <si>
    <t xml:space="preserve">Request is complete or in progress of rollout. </t>
  </si>
  <si>
    <t>OWNER</t>
  </si>
  <si>
    <t xml:space="preserve">Any technical solution that is "live" and rolled out falls under support realm. </t>
  </si>
  <si>
    <t xml:space="preserve">Large changes to process or technical solutions or new processes fall under the project realm. </t>
  </si>
  <si>
    <t xml:space="preserve">Update workflow setup in template and update projects.
Included in FR WF changes being estimated by Sage.  Related to UID 195.00.
Change Order 19 approved for scope.
</t>
  </si>
  <si>
    <t>Was this previously removed?  Do we know why?  Sage to respond.
Admin training?  Update workflow setup in template and update projects.
Change Order 19 approved for scope.</t>
  </si>
  <si>
    <t>Suggest a "bucket of hours" approach to set up an instance in Stage to test and determine if it is worth pursuing further.  Set up a session to do a design review in the instance.
Change Order 19 approved for scope.</t>
  </si>
  <si>
    <t>Requires new workflow.  Eric provide ROM 
Change Order 19 approved for scope.</t>
  </si>
  <si>
    <t>Meeting scheduled for 3/4 to validate workflow needs/impacts for non-capital and capital
Katherine provided new WFs.  Sage to provide an ROM to implement.
Related UIDs: 195.00 &amp; 196.00
Change Order 19 approved for scope</t>
  </si>
  <si>
    <t>Katherine / Eric</t>
  </si>
  <si>
    <t>Should be a fairly easy UDR based on the cost sheet filtered to FacMan, query by PM (System Source: Cost Transactions MC - CBS)
Bea will start to work on report.  Eric will reach out to Bea to help as needed.</t>
  </si>
  <si>
    <t>To be fixed - The help circle under cost code allocation pulls up the help for funding requests, not for cc allocation.</t>
  </si>
  <si>
    <t>Cost Code Allocation</t>
  </si>
  <si>
    <t>add master checklist to gates as a master project checklist. please have them check off in check boxes and not via the gates checklist form. that is cumbersome. see attached checklist. i have this as a csv but i could not upload it.</t>
  </si>
  <si>
    <t xml:space="preserve">https://www.colorado.edu/fm/sites/default/files/webform/outlook_task-upload_template.pdf </t>
  </si>
  <si>
    <t>it would be helpful if anything that was checked off in gates would show as checked off in gates rather than having to wait for that previous phase to be complete.</t>
  </si>
  <si>
    <t>Gates/Gates Checklist</t>
  </si>
  <si>
    <t>It would be helpful if the following info was listed in the details section of the project home page: PR#, pm wo, pc wo, ehs wo.</t>
  </si>
  <si>
    <t xml:space="preserve">https://www.colorado.edu/fm/sites/default/files/webform/details.png </t>
  </si>
  <si>
    <t>Katherine and Eric are working to finalize scope, schedule and budget.  Would like project shell to be rolled out  on Nov 1.
Change order approved to move forward with scope.
Due to a Unifier upgrade, Small Projects shell will be deployed Nov 15.</t>
  </si>
  <si>
    <t>Cost Code Allocation help is a step within the Funding Request Help File.  Cost Code Allocation begins on step 40 for help file 3.2.2. (Capital)
Cost Code Allocation starts in step 33 for help file 3.2.1 (Non-Capital)</t>
  </si>
  <si>
    <t>In Unifier, Gates is not a project checklist. Gates report correct Project Phase.</t>
  </si>
  <si>
    <t xml:space="preserve">Not currently available in Oracle.  </t>
  </si>
  <si>
    <t>Information must be looked up in FAMIS (AssetWorks).  There is no integration in Unifier with FAMIS.</t>
  </si>
  <si>
    <t>Request Application &gt; Project Type List: would like to reorder the list by "dollar value" to be: Bid Only, Small Project, Non-Capital, Capital.</t>
  </si>
  <si>
    <t>With in Gates, show boxes as checked when task is complete even if prior tasks are not complete.</t>
  </si>
  <si>
    <t>Small project shell should be the "new project shell". All projects should use it.</t>
  </si>
  <si>
    <t>Project UCB# should display on the tab across top, abbreviate the name, like it use to be</t>
  </si>
  <si>
    <t>Route funding requests outside unifier to avoid user management. Create template in docusign.</t>
  </si>
  <si>
    <t>There should be a dashboard on home  home page with a list of my projects that if I click on it, the project will open. it should have each projects "status" so I know, at a glance, which ones I need to go in and update, rather than opening each project separately to check.</t>
  </si>
  <si>
    <t>Gates</t>
  </si>
  <si>
    <t>Related to UID 213.00</t>
  </si>
  <si>
    <t xml:space="preserve">Request Application </t>
  </si>
  <si>
    <t>Related to UID 53</t>
  </si>
  <si>
    <t>When you first open the cost sheet there is some type of glitch where the "expand/shrink" (+/-) is showing as expand (+) when it should be shrink (-)</t>
  </si>
  <si>
    <t xml:space="preserve">https://www.colorado.edu/fm/sites/default/files/webform/capture.png </t>
  </si>
  <si>
    <t>Funding request workflow. Request change in workflow - when client chooses "Approve," send for "Company Funding" without going back to the PM.</t>
  </si>
  <si>
    <t>Non-capital and Capital project shells.  Budget workflow - Can the "Baseline Verification" step be skipped? Would like to Submit baseline  directly to the end step.</t>
  </si>
  <si>
    <t>Non-capital and Capital project shells:  Construction Agreement - Remove vendor step by removing the PM Review step.  Change the "Request SOV" step to read "Input SOV," action to be taken by the PM. "Input SOV" would then "execute" to "End."</t>
  </si>
  <si>
    <t>Non-Capital and Capital project shell:  Professional Agreements SC-5.1 and SC-5.2 workflows. Request change to match that of the SC-5.3 workflow so that the PM creates and defines obligation to pay in the first step.</t>
  </si>
  <si>
    <t>Professional Invoice: Cost Line Items -  have the "Earned to Date" column auto populate with the previous requested values.</t>
  </si>
  <si>
    <t>Non-capital and Capital project shells:  Professional Invoicing workflow - remove vendor step. Have PM create and send for "obtain signatures."</t>
  </si>
  <si>
    <t>Non-capital and Capital project shells: Budget Transfer. Remove verification step.  Only have Create --&gt; End.</t>
  </si>
  <si>
    <t>Eric and Bea will implement</t>
  </si>
  <si>
    <t>We should be able to send reminders for signatures [Note: Approval, not signatures]  (funding requests, charters, etc.)</t>
  </si>
  <si>
    <t>Katherine will provide directions how to access the information</t>
  </si>
  <si>
    <t>There is still a need for Capital and Non-Capital shells.  Working on a process to simplfy applicable BPs.</t>
  </si>
  <si>
    <t>Not a configuration option.  Hover over the tab reveals the project number.</t>
  </si>
  <si>
    <t>Keeping it in Unifier allows for accountability and tracking.</t>
  </si>
  <si>
    <t>Want to implement along with SCO 19 changes to WF</t>
  </si>
  <si>
    <t>Eric</t>
  </si>
  <si>
    <t>UCB and Sage method further discussions on implementation.</t>
  </si>
  <si>
    <t>Non-capital and Capital project shells:  Budget Transfer. Line Item Consolidation - have option to select line items from Cost Code Allocation BP. Purpose - more easily defines the available line items for the PM. Should there also be an option to select line items from the Budget BP?</t>
  </si>
  <si>
    <t>Non-capital and Capital project shells:  Construction Agreement Modification - Remove vendor step be removing the PM Review step. Change the "Request SOV" step to read "Input SOV," action to be taken by the PM. "Input SOV" would then "execute" to "End."</t>
  </si>
  <si>
    <t>Non-capital and Capital project shells:  Budget Change. Line Item Consolidation - have option to select line items from Cost Code Allocation BP. Purpose - more easily defines the available line items for the PM. Should there also be an option to select line items from the Budget BP?</t>
  </si>
  <si>
    <t>Non-capital and Capital project shells: Project Charter. CO 19 requested some workflow changes. This suggestion might negate those, or could there be an option to choose between workflows - the one pending in CO 19 and one that copies the workflow used in the small project shell.</t>
  </si>
  <si>
    <t>Non-capital and capital project shells:  Project Charter 1) add a path that would go from Create to Approval in cases where a review is not required, and 2) change the name of the step from "consensus" to "approval" in both the workflow diagram and in the workflow action.</t>
  </si>
  <si>
    <t>Project Charter: be able to copy a charter
from one project and use in another project. This will facilitate creating
charters on multiple projects of similar type.</t>
  </si>
  <si>
    <t xml:space="preserve"> Consider a way to re-assign COPs to a different amendment, or remove from an assigned amendment for a future amendment.</t>
  </si>
  <si>
    <t>Request (by Christine Adams) to allow any PC to add a new vendor. The original decision was to only have a couple users enter vendor information to avoid ending with multiple entries for the same vendor to avoid a potential overwhelming task to clean up the vendor list.  The requestor feels this basic task can be accomplished by any PC as part of treating them as professionals and trusting them to complete the task accurately.</t>
  </si>
  <si>
    <t>Sage Method</t>
  </si>
  <si>
    <t>Will be corrected by Oracle in the next update.  Confirmed corrected in 22.1 update.</t>
  </si>
  <si>
    <t>Step is included to prevent accidental baselining.  2/15 Ready for UCB testing in Stage.</t>
  </si>
  <si>
    <t>UCB and Sage method further discussions on implementation.  2/15 Ready for UCB testing in Stage.</t>
  </si>
  <si>
    <t>Requires some configuration changes to COPs and Const Agmnt Mod to accommodate, may require line item consolidation from COP to amendment versus current process (Eric to provide ROM)</t>
  </si>
  <si>
    <t>Request from Bonnie Worrall: I’m not sure if there is a point where a FR can NOT be terminated but once it gets sent to FM Accounting for Company funding we load the funding, change ST’s in two systems and start doing any
reallocation entries. It would be very nice if we were notified when an FR is
terminated so we can determine what we need to do.
Example, UCB000446-PR011035; FR-00003 terminated after FM Accounting sent it for Cost Code Allocation.</t>
  </si>
  <si>
    <t>Update to Vendors BP Create/Edit settings if selected for implementation, could be done via support.
Will leave the process as is.  The importance of data validity is important and the lag is not significant.  Bea and Phil will be trained to add creators.  Bea, Phil and Katherine will be back-ups to help when needed.</t>
  </si>
  <si>
    <t xml:space="preserve">No configuration option via workflow notifications, however, we could create a UDR/alert that runs daily and is sent to FM Accounting to make them aware of any terminated Funding Requests that day, could be done via support.
FM to receive notification at the FR end step and if a FR is terminated.  Eric will work with Bea and Phil to learn how to set up alerts in the system.
</t>
  </si>
  <si>
    <t>Bea  &amp; Eric</t>
  </si>
  <si>
    <t>If task durations were set, an email will automatically  bessent after the due date by the system.  Only one email will be sent.
Eric trained Bea and Phil how to add a task duration and set an overdue task reminder notification on 12/17/21.
Katherine will compile a list of tasks that should have notifications sent.  She will send the list to Bea and Phil.</t>
  </si>
  <si>
    <t>This is a uDesigner change but rather minor, custom print should relfect the percentage entered without needing to update the template.
Eric to provide a ROM.
Katherine to clarify deductive mark-up per centages.
Change Order 19 approved for this work.
Ready for testing in Stage</t>
  </si>
  <si>
    <t>Make Retainage % read-only in Construction Invoicing line items. This will prevent potential user error where percentage added to detail line items is different than at the summary line item. Admin will need a way to modify percentage on Construction Agreement if entered incorrectly or missed. If there is any scope where retainage is not withheld, PM can release retained amount in the same invoice.</t>
  </si>
  <si>
    <t>Updates to Construction Agreements and Construction Invoicing BP designs to accommodate.  ROM 4 hours</t>
  </si>
  <si>
    <t>Construction Invoicing</t>
  </si>
  <si>
    <t>Requested Report - create the Vendor Cycle Time report (how long it takes to pay vendors). Sample sent by email.</t>
  </si>
  <si>
    <t xml:space="preserve">https://www.colorado.edu/fm/sites/default/files/webform/vendorcycletimereport.jpg </t>
  </si>
  <si>
    <t>Funding Request - Make the Description box in Block 01 a required field.</t>
  </si>
  <si>
    <t>Construction agreements - creation step - allow the completion date entry in Block 04 to be an earlier date than record recreation. This is important when migrating projects into Unifier from FAMIS.</t>
  </si>
  <si>
    <t>Tasks log view - organized by business process. For Change Order Proposals - would like to see the COP proposal number. The record number isn't very helpful.</t>
  </si>
  <si>
    <t xml:space="preserve">https://www.colorado.edu/fm/sites/default/files/webform/task_log_view_for_cops.jpg </t>
  </si>
  <si>
    <t>COP</t>
  </si>
  <si>
    <t>Funding Requests</t>
  </si>
  <si>
    <t>Construction Agreements and Construction Agreement Modifications, Professional Agreements and Professional Agreement Modifications (SC-5.1, SC-5.2, SC-5.3, SC-6.21, SC-6.5, SC-8.0, SC-9.0) - CU has decided to not do the custom prints for these documents. Edit all upper forms to remove extraneous information that was only entered for the custom prints.</t>
  </si>
  <si>
    <t>Construction Agreements and Construction Agreement Modifications, Professional Agreements and Professional Agreement Modifications</t>
  </si>
  <si>
    <t>Katherine and Sage met 3/10 to review report.  Sage is working on a draft report.
Report has been created.  D&amp;C and FM Accounting have access so they can review and comment.
Report is in use.</t>
  </si>
  <si>
    <t>Eric Soukup's email on 04/27: There is a new configuration option we should
test out as it relates to Professional Invoicing.  We have a current issue
where, if a user doesn’t enter the total completed to date for an item or
doesn’t modify the item, it is not saved in the invoice record and the
totals are not calculated correctly (requiring the occasional admin
intervention to correct).  Recommend we add it to the suggestions log so we
can test it out in Stage to confirm and validate impact on existing pending
records before enabling it in Production.
It looks like this could solve the issue though, and make it (Prof Inv) work
more like Construction Invoicing where all SOV line items are saved with the
invoice regardless of what’s modified by the user.</t>
  </si>
  <si>
    <t>These are standard views with no ability to add additional (BP specific) columns.
User can put COP number in the Brief Description / Title.</t>
  </si>
  <si>
    <t>Add columns to existing Project Workload report. Due 6/1/2022</t>
  </si>
  <si>
    <t>https://www.colorado.edu/fm/system/files/webform/unifier_workload_report_updates.jpg</t>
  </si>
  <si>
    <t>As for the Cost Sheet Column C –
Allocated Funding; maybe a more appropriate title for this column would be
APPROVED Funding since the Cost Sheet is updated with all Client APPROVED
funding requests/PM Cost Code Allocation, and regardless of FM Accounting
allocating Company Funding.  [Heather Bennett]</t>
  </si>
  <si>
    <t>https://www.colorado.edu/fm/system/files/webform/email_discussion_cost_code_allocation.pdf</t>
  </si>
  <si>
    <t>Budget Change - Block 01 - add fields that
show the amount of the budget change and the amount that was entered in the
cost line items tab. Provides a check that the two values match.</t>
  </si>
  <si>
    <t>Request Application - add notification to FM Accounting that contains the speedtype, so that they know to add the speedtype to Unifier.</t>
  </si>
  <si>
    <t>Professional Invoicing</t>
  </si>
  <si>
    <t>On Hold Pending Funding Requests changes which may resolve this without requiring a name change.</t>
  </si>
  <si>
    <t>Budget Changes</t>
  </si>
  <si>
    <t>Request Applications</t>
  </si>
  <si>
    <t>Can include in the FR BP updates in progress.  Minimal additional time will be required.
Regular Funding Requests only - not funding transfers.</t>
  </si>
  <si>
    <r>
      <t xml:space="preserve">Need to check with Eric if this has been done yet. </t>
    </r>
    <r>
      <rPr>
        <b/>
        <sz val="10"/>
        <rFont val="Segoe UI"/>
        <family val="2"/>
      </rPr>
      <t>Eric confirmed this has NOT been done.</t>
    </r>
    <r>
      <rPr>
        <sz val="10"/>
        <rFont val="Segoe UI"/>
        <family val="2"/>
      </rPr>
      <t xml:space="preserve">
Current work around is not too laborious and unsure how often the issue will continue.
Only a few remaining projects to migrate.  This is no longer an issue.</t>
    </r>
  </si>
  <si>
    <t>UCB and Sage will meet to review all forms to identify the extraneous fields to remove.  A ROM will then be provided.
Laurie will schedule meeting to discuss.</t>
  </si>
  <si>
    <t>Enabled in Stage for Testing with Cap/Non-cap Workflows.
Tested and approved in Stage.  Will need to be tested in UAT.
When approved for Production this will be pushed out with the Capital / Non Cap BPs</t>
  </si>
  <si>
    <t>Eric will add the columns he can now to have complete by June 1, 2022.  
Some columns will require SQL and will be implemented after June 1, 2022</t>
  </si>
  <si>
    <t>Amount of the Budget Change is the sum of the cost line items so there shouldn't be any danger for the mis-matching values. We can make the amount visible in Block 01, uDesigner change.
Currently hidden on the form but could be exposed via Udesigner.  Can be done while updating Budget Changes in the Cap Non-Cap shells.</t>
  </si>
  <si>
    <t>Notification is configured and live in Production.
Katherine will get feedback from FM.</t>
  </si>
  <si>
    <t>Request Application: add creation date to the
form and the log view</t>
  </si>
  <si>
    <t>Realized this didn't exist.  Will add.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</si>
</sst>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Verdana"/>
    </font>
    <font>
      <u/>
      <sz val="11"/>
      <color theme="10"/>
      <name val="Verdana"/>
      <family val="2"/>
    </font>
    <font>
      <b/>
      <sz val="11"/>
      <name val="Segoe UI"/>
      <family val="2"/>
    </font>
    <font>
      <sz val="11"/>
      <name val="Segoe UI"/>
      <family val="2"/>
    </font>
    <font>
      <b/>
      <u/>
      <sz val="10"/>
      <name val="Segoe UI"/>
      <family val="2"/>
    </font>
    <font>
      <sz val="10"/>
      <name val="Segoe UI"/>
      <family val="2"/>
    </font>
    <font>
      <u/>
      <sz val="10"/>
      <color theme="10"/>
      <name val="Segoe UI"/>
      <family val="2"/>
    </font>
    <font>
      <u/>
      <sz val="9"/>
      <color theme="10"/>
      <name val="Verdana"/>
      <family val="2"/>
    </font>
    <font>
      <i/>
      <sz val="10"/>
      <name val="Segoe UI"/>
      <family val="2"/>
    </font>
    <font>
      <u/>
      <sz val="10"/>
      <color theme="10"/>
      <name val="Verdana"/>
      <family val="2"/>
    </font>
    <font>
      <sz val="10"/>
      <color rgb="FF201F1E"/>
      <name val="Segoe UI"/>
      <family val="2"/>
    </font>
    <font>
      <b/>
      <sz val="10"/>
      <name val="Segoe UI"/>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rgb="FFFFFF00"/>
        <bgColor indexed="64"/>
      </patternFill>
    </fill>
  </fills>
  <borders count="1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style="thin">
        <color rgb="FF999999"/>
      </right>
      <top style="thin">
        <color rgb="FF999999"/>
      </top>
      <bottom/>
      <diagonal/>
    </border>
    <border>
      <left style="thin">
        <color rgb="FF999999"/>
      </left>
      <right style="thin">
        <color rgb="FF999999"/>
      </right>
      <top style="thin">
        <color indexed="65"/>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1" fillId="0" borderId="0" applyNumberFormat="0" applyFill="0" applyBorder="0" applyAlignment="0" applyProtection="0"/>
  </cellStyleXfs>
  <cellXfs count="55">
    <xf numFmtId="0" fontId="0" fillId="0" borderId="0" xfId="0"/>
    <xf numFmtId="0" fontId="2" fillId="0" borderId="0" xfId="0" applyFont="1"/>
    <xf numFmtId="0" fontId="3" fillId="0" borderId="0" xfId="0" applyFont="1"/>
    <xf numFmtId="0" fontId="2" fillId="0" borderId="0" xfId="0" applyFont="1" applyAlignment="1">
      <alignment horizontal="right"/>
    </xf>
    <xf numFmtId="2" fontId="4" fillId="5" borderId="0" xfId="0" applyNumberFormat="1"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2" fontId="5" fillId="2" borderId="1" xfId="0" applyNumberFormat="1"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vertical="center"/>
    </xf>
    <xf numFmtId="14"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vertical="center"/>
    </xf>
    <xf numFmtId="2" fontId="5" fillId="3" borderId="1" xfId="0" applyNumberFormat="1" applyFont="1" applyFill="1" applyBorder="1" applyAlignment="1">
      <alignment horizontal="center" vertical="center"/>
    </xf>
    <xf numFmtId="0" fontId="5" fillId="3" borderId="1" xfId="0" applyFont="1" applyFill="1" applyBorder="1" applyAlignment="1">
      <alignment vertical="center" wrapText="1"/>
    </xf>
    <xf numFmtId="0" fontId="5" fillId="3" borderId="1" xfId="0" applyFont="1" applyFill="1" applyBorder="1" applyAlignment="1">
      <alignment vertical="center"/>
    </xf>
    <xf numFmtId="0" fontId="5" fillId="3" borderId="1" xfId="0" applyFont="1" applyFill="1" applyBorder="1" applyAlignment="1">
      <alignment horizontal="center" vertical="center"/>
    </xf>
    <xf numFmtId="2"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22" fontId="5" fillId="2" borderId="1" xfId="0" applyNumberFormat="1" applyFont="1" applyFill="1" applyBorder="1" applyAlignment="1">
      <alignment vertical="center" wrapText="1"/>
    </xf>
    <xf numFmtId="22" fontId="5" fillId="3" borderId="1" xfId="0" applyNumberFormat="1" applyFont="1" applyFill="1" applyBorder="1" applyAlignment="1">
      <alignment vertical="center" wrapText="1"/>
    </xf>
    <xf numFmtId="0" fontId="4" fillId="5"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0" borderId="4" xfId="0" applyBorder="1"/>
    <xf numFmtId="0" fontId="0" fillId="0" borderId="6" xfId="0" applyNumberFormat="1" applyBorder="1"/>
    <xf numFmtId="0" fontId="0" fillId="0" borderId="2" xfId="0" pivotButton="1" applyBorder="1"/>
    <xf numFmtId="0" fontId="0" fillId="0" borderId="2" xfId="0" applyBorder="1" applyAlignment="1">
      <alignment horizontal="left"/>
    </xf>
    <xf numFmtId="0" fontId="0" fillId="0" borderId="4" xfId="0" applyNumberFormat="1" applyBorder="1"/>
    <xf numFmtId="0" fontId="0" fillId="0" borderId="3" xfId="0" applyBorder="1" applyAlignment="1">
      <alignment horizontal="left"/>
    </xf>
    <xf numFmtId="0" fontId="0" fillId="0" borderId="5" xfId="0" applyNumberFormat="1" applyBorder="1"/>
    <xf numFmtId="0" fontId="0" fillId="0" borderId="7" xfId="0" applyBorder="1" applyAlignment="1">
      <alignment horizontal="left"/>
    </xf>
    <xf numFmtId="0" fontId="5" fillId="3" borderId="1" xfId="0" applyFont="1" applyFill="1" applyBorder="1" applyAlignment="1">
      <alignment horizontal="center" vertical="center" wrapText="1"/>
    </xf>
    <xf numFmtId="0" fontId="5" fillId="0" borderId="1" xfId="0" applyFont="1" applyFill="1" applyBorder="1" applyAlignment="1">
      <alignment vertical="center"/>
    </xf>
    <xf numFmtId="0" fontId="5" fillId="0" borderId="1" xfId="0" applyFont="1" applyFill="1" applyBorder="1" applyAlignment="1">
      <alignment vertical="center" wrapText="1"/>
    </xf>
    <xf numFmtId="1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1" applyFont="1" applyFill="1" applyBorder="1" applyAlignment="1">
      <alignment vertical="center"/>
    </xf>
    <xf numFmtId="0" fontId="5" fillId="0" borderId="8" xfId="0" applyFont="1" applyFill="1" applyBorder="1" applyAlignment="1">
      <alignment vertical="center" wrapText="1"/>
    </xf>
    <xf numFmtId="0" fontId="5" fillId="0" borderId="9" xfId="0" applyFont="1" applyFill="1" applyBorder="1" applyAlignment="1">
      <alignment vertical="center"/>
    </xf>
    <xf numFmtId="22" fontId="5" fillId="2" borderId="1" xfId="0" applyNumberFormat="1" applyFont="1" applyFill="1" applyBorder="1" applyAlignment="1">
      <alignment horizontal="right" vertical="center" wrapText="1"/>
    </xf>
    <xf numFmtId="2" fontId="5" fillId="0" borderId="1" xfId="0" applyNumberFormat="1" applyFont="1" applyFill="1" applyBorder="1" applyAlignment="1">
      <alignment horizontal="center" vertical="center"/>
    </xf>
    <xf numFmtId="0" fontId="5" fillId="6" borderId="1" xfId="0" applyFont="1" applyFill="1" applyBorder="1" applyAlignment="1">
      <alignment vertical="center" wrapText="1"/>
    </xf>
    <xf numFmtId="0" fontId="7" fillId="2" borderId="1" xfId="1" applyFont="1" applyFill="1" applyBorder="1" applyAlignment="1">
      <alignment vertical="center"/>
    </xf>
    <xf numFmtId="0" fontId="1" fillId="2" borderId="1" xfId="1" applyFill="1" applyBorder="1" applyAlignment="1">
      <alignment vertical="center"/>
    </xf>
    <xf numFmtId="0" fontId="9" fillId="2" borderId="1" xfId="1" applyFont="1" applyFill="1" applyBorder="1" applyAlignment="1">
      <alignment vertical="center"/>
    </xf>
    <xf numFmtId="0" fontId="10" fillId="0" borderId="0" xfId="0" applyFont="1" applyAlignment="1">
      <alignment wrapText="1"/>
    </xf>
    <xf numFmtId="0" fontId="5" fillId="7" borderId="1" xfId="0" applyFont="1" applyFill="1" applyBorder="1" applyAlignment="1">
      <alignment horizontal="center" vertical="center" wrapText="1"/>
    </xf>
    <xf numFmtId="0" fontId="10" fillId="0" borderId="0" xfId="0" applyFont="1" applyAlignment="1">
      <alignment vertical="top" wrapText="1"/>
    </xf>
    <xf numFmtId="0" fontId="10" fillId="7" borderId="0" xfId="0" applyFont="1" applyFill="1" applyAlignment="1">
      <alignment wrapText="1"/>
    </xf>
    <xf numFmtId="0" fontId="10" fillId="0" borderId="0" xfId="0" applyFont="1" applyFill="1" applyAlignment="1">
      <alignment wrapText="1"/>
    </xf>
    <xf numFmtId="0" fontId="5" fillId="7" borderId="1" xfId="0" applyFont="1" applyFill="1" applyBorder="1" applyAlignment="1">
      <alignment vertical="center" wrapText="1"/>
    </xf>
    <xf numFmtId="2" fontId="5" fillId="0" borderId="0" xfId="0" applyNumberFormat="1" applyFont="1" applyFill="1" applyBorder="1" applyAlignment="1">
      <alignment horizontal="center" vertical="center"/>
    </xf>
  </cellXfs>
  <cellStyles count="2">
    <cellStyle name="Hyperlink" xfId="1" builtinId="8"/>
    <cellStyle name="Normal"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[Unifier Suggestions Log v0-1 20220512.xlsx]Chart by Status!PivotTable1</c:name>
    <c:fmtId val="0"/>
  </c:pivotSource>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sz="2400" b="1"/>
              <a:t>Feature Enhancement Requests</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9"/>
        <c:spPr>
          <a:solidFill>
            <a:schemeClr val="accent2"/>
          </a:solidFill>
          <a:ln w="19050">
            <a:solidFill>
              <a:schemeClr val="lt1"/>
            </a:solidFill>
          </a:ln>
          <a:effectLst/>
        </c:spPr>
        <c:dLbl>
          <c:idx val="0"/>
          <c:layout>
            <c:manualLayout>
              <c:x val="8.6296178741138402E-2"/>
              <c:y val="4.6445595954917396E-3"/>
            </c:manualLayout>
          </c:layout>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0"/>
        <c:spPr>
          <a:solidFill>
            <a:schemeClr val="accent1">
              <a:lumMod val="60000"/>
            </a:schemeClr>
          </a:solidFill>
          <a:ln w="19050">
            <a:solidFill>
              <a:schemeClr val="lt1"/>
            </a:solidFill>
          </a:ln>
          <a:effectLst/>
        </c:spPr>
        <c:dLbl>
          <c:idx val="0"/>
          <c:layout>
            <c:manualLayout>
              <c:x val="-3.3700584210209175E-2"/>
              <c:y val="-2.2941514204106783E-2"/>
            </c:manualLayout>
          </c:layout>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
        <c:spPr>
          <a:solidFill>
            <a:schemeClr val="accent2">
              <a:lumMod val="60000"/>
            </a:schemeClr>
          </a:solidFill>
          <a:ln w="19050">
            <a:solidFill>
              <a:schemeClr val="lt1"/>
            </a:solidFill>
          </a:ln>
          <a:effectLst/>
        </c:spPr>
        <c:dLbl>
          <c:idx val="0"/>
          <c:layout>
            <c:manualLayout>
              <c:x val="-2.7884091237127127E-2"/>
              <c:y val="-2.6541150416859657E-2"/>
            </c:manualLayout>
          </c:layout>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2"/>
        <c:spPr>
          <a:solidFill>
            <a:schemeClr val="accent3"/>
          </a:solidFill>
          <a:ln w="19050">
            <a:solidFill>
              <a:schemeClr val="lt1"/>
            </a:solidFill>
          </a:ln>
          <a:effectLst/>
        </c:spPr>
        <c:dLbl>
          <c:idx val="0"/>
          <c:layout>
            <c:manualLayout>
              <c:x val="7.4123334356296755E-2"/>
              <c:y val="-6.9620146286861204E-3"/>
            </c:manualLayout>
          </c:layout>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3"/>
        <c:spPr>
          <a:solidFill>
            <a:schemeClr val="accent4"/>
          </a:solidFill>
          <a:ln w="19050">
            <a:solidFill>
              <a:schemeClr val="lt1"/>
            </a:solidFill>
          </a:ln>
          <a:effectLst/>
        </c:spPr>
        <c:dLbl>
          <c:idx val="0"/>
          <c:layout>
            <c:manualLayout>
              <c:x val="1.1167782817857859E-2"/>
              <c:y val="7.3789949050487458E-3"/>
            </c:manualLayout>
          </c:layout>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4"/>
        <c:spPr>
          <a:solidFill>
            <a:schemeClr val="accent5"/>
          </a:solidFill>
          <a:ln w="19050">
            <a:solidFill>
              <a:schemeClr val="lt1"/>
            </a:solidFill>
          </a:ln>
          <a:effectLst/>
        </c:spPr>
        <c:dLbl>
          <c:idx val="0"/>
          <c:layout>
            <c:manualLayout>
              <c:x val="-6.1819221342660517E-3"/>
              <c:y val="1.3620913424425E-2"/>
            </c:manualLayout>
          </c:layout>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5"/>
        <c:spPr>
          <a:solidFill>
            <a:schemeClr val="accent6"/>
          </a:solidFill>
          <a:ln w="19050">
            <a:solidFill>
              <a:schemeClr val="lt1"/>
            </a:solidFill>
          </a:ln>
          <a:effectLst/>
        </c:spPr>
        <c:dLbl>
          <c:idx val="0"/>
          <c:layout>
            <c:manualLayout>
              <c:x val="-1.1640237775937378E-2"/>
              <c:y val="-1.2137901420410683E-3"/>
            </c:manualLayout>
          </c:layout>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6"/>
        <c:spPr>
          <a:solidFill>
            <a:schemeClr val="accent1"/>
          </a:solidFill>
          <a:ln w="19050">
            <a:solidFill>
              <a:schemeClr val="lt1"/>
            </a:solidFill>
          </a:ln>
          <a:effectLst/>
        </c:spPr>
        <c:dLbl>
          <c:idx val="0"/>
          <c:layout>
            <c:manualLayout>
              <c:x val="2.6242480167822053E-2"/>
              <c:y val="-9.9514387447892545E-3"/>
            </c:manualLayout>
          </c:layout>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s>
    <c:plotArea>
      <c:layout/>
      <c:pieChart>
        <c:varyColors val="1"/>
        <c:ser>
          <c:idx val="0"/>
          <c:order val="0"/>
          <c:tx>
            <c:strRef>
              <c:f>'Chart by Status'!$B$3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F-4FAB-4168-B1A3-1622C2E7144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8-4FAB-4168-B1A3-1622C2E7144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B-4FAB-4168-B1A3-1622C2E7144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C-4FAB-4168-B1A3-1622C2E7144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D-4FAB-4168-B1A3-1622C2E7144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E-4FAB-4168-B1A3-1622C2E7144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9-4FAB-4168-B1A3-1622C2E7144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A-4FAB-4168-B1A3-1622C2E71446}"/>
              </c:ext>
            </c:extLst>
          </c:dPt>
          <c:dLbls>
            <c:dLbl>
              <c:idx val="0"/>
              <c:layout>
                <c:manualLayout>
                  <c:x val="2.6242480167822053E-2"/>
                  <c:y val="-9.9514387447892545E-3"/>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FAB-4168-B1A3-1622C2E71446}"/>
                </c:ext>
              </c:extLst>
            </c:dLbl>
            <c:dLbl>
              <c:idx val="1"/>
              <c:layout>
                <c:manualLayout>
                  <c:x val="8.6296178741138402E-2"/>
                  <c:y val="4.6445595954917396E-3"/>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FAB-4168-B1A3-1622C2E71446}"/>
                </c:ext>
              </c:extLst>
            </c:dLbl>
            <c:dLbl>
              <c:idx val="2"/>
              <c:layout>
                <c:manualLayout>
                  <c:x val="7.4123334356296755E-2"/>
                  <c:y val="-6.9620146286861204E-3"/>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FAB-4168-B1A3-1622C2E71446}"/>
                </c:ext>
              </c:extLst>
            </c:dLbl>
            <c:dLbl>
              <c:idx val="3"/>
              <c:layout>
                <c:manualLayout>
                  <c:x val="1.1167782817857859E-2"/>
                  <c:y val="7.3789949050487458E-3"/>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FAB-4168-B1A3-1622C2E71446}"/>
                </c:ext>
              </c:extLst>
            </c:dLbl>
            <c:dLbl>
              <c:idx val="4"/>
              <c:layout>
                <c:manualLayout>
                  <c:x val="-6.1819221342660517E-3"/>
                  <c:y val="1.3620913424425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FAB-4168-B1A3-1622C2E71446}"/>
                </c:ext>
              </c:extLst>
            </c:dLbl>
            <c:dLbl>
              <c:idx val="5"/>
              <c:layout>
                <c:manualLayout>
                  <c:x val="-1.1640237775937378E-2"/>
                  <c:y val="-1.2137901420410683E-3"/>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FAB-4168-B1A3-1622C2E71446}"/>
                </c:ext>
              </c:extLst>
            </c:dLbl>
            <c:dLbl>
              <c:idx val="6"/>
              <c:layout>
                <c:manualLayout>
                  <c:x val="-3.3700584210209175E-2"/>
                  <c:y val="-2.294151420410678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FAB-4168-B1A3-1622C2E71446}"/>
                </c:ext>
              </c:extLst>
            </c:dLbl>
            <c:dLbl>
              <c:idx val="7"/>
              <c:layout>
                <c:manualLayout>
                  <c:x val="-2.7884091237127127E-2"/>
                  <c:y val="-2.6541150416859657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FAB-4168-B1A3-1622C2E71446}"/>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 by Status'!$A$4:$A$12</c:f>
              <c:strCache>
                <c:ptCount val="8"/>
                <c:pt idx="0">
                  <c:v>Accepted</c:v>
                </c:pt>
                <c:pt idx="1">
                  <c:v>Blocked</c:v>
                </c:pt>
                <c:pt idx="2">
                  <c:v>Declined</c:v>
                </c:pt>
                <c:pt idx="3">
                  <c:v>Enhancement List</c:v>
                </c:pt>
                <c:pt idx="4">
                  <c:v>Implemented</c:v>
                </c:pt>
                <c:pt idx="5">
                  <c:v>In Progress</c:v>
                </c:pt>
                <c:pt idx="6">
                  <c:v>Pending Funding</c:v>
                </c:pt>
                <c:pt idx="7">
                  <c:v>Request Modified</c:v>
                </c:pt>
              </c:strCache>
            </c:strRef>
          </c:cat>
          <c:val>
            <c:numRef>
              <c:f>'Chart by Status'!$B$4:$B$12</c:f>
              <c:numCache>
                <c:formatCode>General</c:formatCode>
                <c:ptCount val="8"/>
                <c:pt idx="0">
                  <c:v>1</c:v>
                </c:pt>
                <c:pt idx="1">
                  <c:v>16</c:v>
                </c:pt>
                <c:pt idx="2">
                  <c:v>29</c:v>
                </c:pt>
                <c:pt idx="3">
                  <c:v>4</c:v>
                </c:pt>
                <c:pt idx="4">
                  <c:v>7</c:v>
                </c:pt>
                <c:pt idx="5">
                  <c:v>3</c:v>
                </c:pt>
                <c:pt idx="6">
                  <c:v>47</c:v>
                </c:pt>
                <c:pt idx="7">
                  <c:v>2</c:v>
                </c:pt>
              </c:numCache>
            </c:numRef>
          </c:val>
          <c:extLst>
            <c:ext xmlns:c16="http://schemas.microsoft.com/office/drawing/2014/chart" uri="{C3380CC4-5D6E-409C-BE32-E72D297353CC}">
              <c16:uniqueId val="{00000000-4FAB-4168-B1A3-1622C2E71446}"/>
            </c:ext>
          </c:extLst>
        </c:ser>
        <c:dLbls>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[Unifier Suggestions Log v0-1 20220512.xlsx]Requests per Scope ID!PivotTable2</c:name>
    <c:fmtId val="2"/>
  </c:pivotSource>
  <c:chart>
    <c:title>
      <c:tx>
        <c:rich>
          <a:bodyPr rot="0" spcFirstLastPara="1" vertOverflow="ellipsis" vert="horz" wrap="square" anchor="ctr" anchorCtr="1"/>
          <a:lstStyle/>
          <a:p>
            <a:pPr>
              <a:defRPr sz="1920" b="1"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t>Requests per Scope ID</a:t>
            </a:r>
          </a:p>
        </c:rich>
      </c:tx>
      <c:overlay val="0"/>
      <c:spPr>
        <a:noFill/>
        <a:ln>
          <a:noFill/>
        </a:ln>
        <a:effectLst/>
      </c:spPr>
      <c:txPr>
        <a:bodyPr rot="0" spcFirstLastPara="1" vertOverflow="ellipsis" vert="horz" wrap="square" anchor="ctr" anchorCtr="1"/>
        <a:lstStyle/>
        <a:p>
          <a:pPr>
            <a:defRPr sz="1920" b="1"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'Requests per Scope ID'!$B$3</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'Requests per Scope ID'!$A$4:$A$42</c:f>
              <c:strCache>
                <c:ptCount val="38"/>
                <c:pt idx="0">
                  <c:v>ASI (BP)</c:v>
                </c:pt>
                <c:pt idx="1">
                  <c:v>Ball in Court (UDR)</c:v>
                </c:pt>
                <c:pt idx="2">
                  <c:v>Budget (BP)</c:v>
                </c:pt>
                <c:pt idx="3">
                  <c:v>Budget (BP) &amp; Cost Code Allocation (BP)</c:v>
                </c:pt>
                <c:pt idx="4">
                  <c:v>Budget Transfer (BP)</c:v>
                </c:pt>
                <c:pt idx="5">
                  <c:v>CBS</c:v>
                </c:pt>
                <c:pt idx="6">
                  <c:v>Change Order Proposal (BP)</c:v>
                </c:pt>
                <c:pt idx="7">
                  <c:v>Charter (BP)</c:v>
                </c:pt>
                <c:pt idx="8">
                  <c:v>Commissioning (BP)</c:v>
                </c:pt>
                <c:pt idx="9">
                  <c:v>Construction Agreement Modifications (BP)</c:v>
                </c:pt>
                <c:pt idx="10">
                  <c:v>Construction Agreements (BP)</c:v>
                </c:pt>
                <c:pt idx="11">
                  <c:v>Construction Invoicing (BP)</c:v>
                </c:pt>
                <c:pt idx="12">
                  <c:v>Contract Type (TBD)</c:v>
                </c:pt>
                <c:pt idx="13">
                  <c:v>Design Review (BP)</c:v>
                </c:pt>
                <c:pt idx="14">
                  <c:v>Design Stage Approval (TBD)</c:v>
                </c:pt>
                <c:pt idx="15">
                  <c:v>Design Standards</c:v>
                </c:pt>
                <c:pt idx="16">
                  <c:v>End User Training</c:v>
                </c:pt>
                <c:pt idx="17">
                  <c:v>Feasibility (BP)</c:v>
                </c:pt>
                <c:pt idx="18">
                  <c:v>Feasibility Studies (BP)</c:v>
                </c:pt>
                <c:pt idx="19">
                  <c:v>Funding Approvals (UDR)</c:v>
                </c:pt>
                <c:pt idx="20">
                  <c:v>Funding Request (BP)</c:v>
                </c:pt>
                <c:pt idx="21">
                  <c:v>Gates </c:v>
                </c:pt>
                <c:pt idx="22">
                  <c:v>Gates Checklist (BP)</c:v>
                </c:pt>
                <c:pt idx="23">
                  <c:v>Groups and Permissions</c:v>
                </c:pt>
                <c:pt idx="24">
                  <c:v>Maintenance (BP)</c:v>
                </c:pt>
                <c:pt idx="25">
                  <c:v>Notice to Proceed (BP)</c:v>
                </c:pt>
                <c:pt idx="26">
                  <c:v>Professional Agreement Modifications (BP)</c:v>
                </c:pt>
                <c:pt idx="27">
                  <c:v>Programming (BP)</c:v>
                </c:pt>
                <c:pt idx="28">
                  <c:v>Project Dashboard</c:v>
                </c:pt>
                <c:pt idx="29">
                  <c:v>Project Details</c:v>
                </c:pt>
                <c:pt idx="30">
                  <c:v>Project Location (BP)</c:v>
                </c:pt>
                <c:pt idx="31">
                  <c:v>RFI (BP)</c:v>
                </c:pt>
                <c:pt idx="32">
                  <c:v>Schedule Sheet</c:v>
                </c:pt>
                <c:pt idx="33">
                  <c:v>Scope Document (TBD)</c:v>
                </c:pt>
                <c:pt idx="34">
                  <c:v>Submittals (BP)</c:v>
                </c:pt>
                <c:pt idx="35">
                  <c:v>TBD</c:v>
                </c:pt>
                <c:pt idx="36">
                  <c:v>User Mode Navigator</c:v>
                </c:pt>
                <c:pt idx="37">
                  <c:v>(blank)</c:v>
                </c:pt>
              </c:strCache>
            </c:strRef>
          </c:cat>
          <c:val>
            <c:numRef>
              <c:f>'Requests per Scope ID'!$B$4:$B$42</c:f>
              <c:numCache>
                <c:formatCode>General</c:formatCode>
                <c:ptCount val="38"/>
                <c:pt idx="0">
                  <c:v>3</c:v>
                </c:pt>
                <c:pt idx="1">
                  <c:v>2</c:v>
                </c:pt>
                <c:pt idx="2">
                  <c:v>1</c:v>
                </c:pt>
                <c:pt idx="3">
                  <c:v>1</c:v>
                </c:pt>
                <c:pt idx="4">
                  <c:v>1</c:v>
                </c:pt>
                <c:pt idx="5">
                  <c:v>2</c:v>
                </c:pt>
                <c:pt idx="6">
                  <c:v>1</c:v>
                </c:pt>
                <c:pt idx="7">
                  <c:v>1</c:v>
                </c:pt>
                <c:pt idx="8">
                  <c:v>1</c:v>
                </c:pt>
                <c:pt idx="9">
                  <c:v>1</c:v>
                </c:pt>
                <c:pt idx="10">
                  <c:v>3</c:v>
                </c:pt>
                <c:pt idx="11">
                  <c:v>2</c:v>
                </c:pt>
                <c:pt idx="12">
                  <c:v>1</c:v>
                </c:pt>
                <c:pt idx="13">
                  <c:v>5</c:v>
                </c:pt>
                <c:pt idx="14">
                  <c:v>1</c:v>
                </c:pt>
                <c:pt idx="15">
                  <c:v>2</c:v>
                </c:pt>
                <c:pt idx="16">
                  <c:v>2</c:v>
                </c:pt>
                <c:pt idx="17">
                  <c:v>1</c:v>
                </c:pt>
                <c:pt idx="18">
                  <c:v>6</c:v>
                </c:pt>
                <c:pt idx="19">
                  <c:v>1</c:v>
                </c:pt>
                <c:pt idx="20">
                  <c:v>3</c:v>
                </c:pt>
                <c:pt idx="21">
                  <c:v>1</c:v>
                </c:pt>
                <c:pt idx="22">
                  <c:v>4</c:v>
                </c:pt>
                <c:pt idx="23">
                  <c:v>5</c:v>
                </c:pt>
                <c:pt idx="24">
                  <c:v>1</c:v>
                </c:pt>
                <c:pt idx="25">
                  <c:v>3</c:v>
                </c:pt>
                <c:pt idx="26">
                  <c:v>1</c:v>
                </c:pt>
                <c:pt idx="27">
                  <c:v>2</c:v>
                </c:pt>
                <c:pt idx="28">
                  <c:v>1</c:v>
                </c:pt>
                <c:pt idx="29">
                  <c:v>1</c:v>
                </c:pt>
                <c:pt idx="30">
                  <c:v>1</c:v>
                </c:pt>
                <c:pt idx="31">
                  <c:v>1</c:v>
                </c:pt>
                <c:pt idx="32">
                  <c:v>2</c:v>
                </c:pt>
                <c:pt idx="33">
                  <c:v>1</c:v>
                </c:pt>
                <c:pt idx="34">
                  <c:v>1</c:v>
                </c:pt>
                <c:pt idx="35">
                  <c:v>1</c:v>
                </c:pt>
                <c:pt idx="36">
                  <c:v>3</c:v>
                </c:pt>
              </c:numCache>
            </c:numRef>
          </c:val>
          <c:extLst>
            <c:ext xmlns:c16="http://schemas.microsoft.com/office/drawing/2014/chart" uri="{C3380CC4-5D6E-409C-BE32-E72D297353CC}">
              <c16:uniqueId val="{00000000-15F2-48D6-8ECD-FD282675114D}"/>
            </c:ext>
          </c:extLst>
        </c:ser>
        <c:dLbls>
          <c:showLegendKey val="0"/>
          <c:showVal val="0"/>
          <c:showCatName val="0"/>
          <c:showSerName val="0"/>
          <c:showPercent val="0"/>
          <c:showBubbleSize val="0"/>
        </c:dLbls>
        <c:gapWidth val="115"/>
        <c:overlap val="-20"/>
        <c:axId val="385750712"/>
        <c:axId val="385743496"/>
      </c:barChart>
      <c:catAx>
        <c:axId val="385750712"/>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385743496"/>
        <c:crosses val="autoZero"/>
        <c:auto val="1"/>
        <c:lblAlgn val="ctr"/>
        <c:lblOffset val="100"/>
        <c:noMultiLvlLbl val="0"/>
      </c:catAx>
      <c:valAx>
        <c:axId val="3857434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3857507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640080</xdr:colOff>
      <xdr:row>13</xdr:row>
      <xdr:rowOff>160020</xdr:rowOff>
    </xdr:from>
    <xdr:to>
      <xdr:col>16</xdr:col>
      <xdr:colOff>556260</xdr:colOff>
      <xdr:row>66</xdr:row>
      <xdr:rowOff>22860</xdr:rowOff>
    </xdr:to>
    <xdr:graphicFrame macro="">
      <xdr:nvGraphicFramePr>
        <xdr:cNvPr id="2" name="Chart 1">
          <a:extLst>
            <a:ext uri="{FF2B5EF4-FFF2-40B4-BE49-F238E27FC236}">
              <a16:creationId xmlns:a16="http://schemas.microsoft.com/office/drawing/2014/main" id="{D220ADF6-AC1A-4F8F-BC3F-2905113DB4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426720</xdr:colOff>
      <xdr:row>9</xdr:row>
      <xdr:rowOff>15240</xdr:rowOff>
    </xdr:from>
    <xdr:to>
      <xdr:col>21</xdr:col>
      <xdr:colOff>30480</xdr:colOff>
      <xdr:row>54</xdr:row>
      <xdr:rowOff>144780</xdr:rowOff>
    </xdr:to>
    <xdr:graphicFrame macro="">
      <xdr:nvGraphicFramePr>
        <xdr:cNvPr id="2" name="Chart 1">
          <a:extLst>
            <a:ext uri="{FF2B5EF4-FFF2-40B4-BE49-F238E27FC236}">
              <a16:creationId xmlns:a16="http://schemas.microsoft.com/office/drawing/2014/main" id="{DA0800E3-9BEC-4697-A482-B74464244E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i Stieglitz" refreshedDate="43927.544704398148" createdVersion="6" refreshedVersion="6" minRefreshableVersion="3" recordCount="109" xr:uid="{8E9367CB-4FB2-4C88-8155-1948F902D7A7}">
  <cacheSource type="worksheet">
    <worksheetSource ref="A1:Q110" sheet="Request Log"/>
  </cacheSource>
  <cacheFields count="16">
    <cacheField name="UID" numFmtId="2">
      <sharedItems containsSemiMixedTypes="0" containsString="0" containsNumber="1" minValue="1" maxValue="108"/>
    </cacheField>
    <cacheField name="Submitted Time" numFmtId="22">
      <sharedItems containsSemiMixedTypes="0" containsNonDate="0" containsDate="1" containsString="0" minDate="2018-08-23T11:34:30" maxDate="2020-04-01T07:27:55"/>
    </cacheField>
    <cacheField name="Describe your idea or suggestion" numFmtId="0">
      <sharedItems longText="1"/>
    </cacheField>
    <cacheField name="Attch?" numFmtId="0">
      <sharedItems containsBlank="1"/>
    </cacheField>
    <cacheField name="Attachment" numFmtId="0">
      <sharedItems containsBlank="1"/>
    </cacheField>
    <cacheField name="Filesize (KB)" numFmtId="0">
      <sharedItems containsBlank="1"/>
    </cacheField>
    <cacheField name="Date Updated" numFmtId="14">
      <sharedItems containsSemiMixedTypes="0" containsNonDate="0" containsDate="1" containsString="0" minDate="2020-03-19T00:00:00" maxDate="2020-04-08T00:00:00"/>
    </cacheField>
    <cacheField name="Status" numFmtId="0">
      <sharedItems count="8">
        <s v="Pending Funding"/>
        <s v="Implemented"/>
        <s v="Blocked"/>
        <s v="Declined"/>
        <s v="Request Modified"/>
        <s v="Enhancement List"/>
        <s v="Accepted"/>
        <s v="In Progress"/>
      </sharedItems>
    </cacheField>
    <cacheField name="Priority" numFmtId="0">
      <sharedItems containsBlank="1"/>
    </cacheField>
    <cacheField name="Owner" numFmtId="0">
      <sharedItems/>
    </cacheField>
    <cacheField name="Responsible" numFmtId="0">
      <sharedItems containsBlank="1"/>
    </cacheField>
    <cacheField name="Comments" numFmtId="0">
      <sharedItems containsBlank="1" longText="1"/>
    </cacheField>
    <cacheField name="Effort" numFmtId="0">
      <sharedItems containsBlank="1"/>
    </cacheField>
    <cacheField name="Scope Log ID" numFmtId="0">
      <sharedItems containsBlank="1" count="40">
        <s v="Maintenance (BP)"/>
        <s v="End User Training"/>
        <s v="Contract Type (TBD)"/>
        <s v="Scope Document (TBD)"/>
        <s v="Feasibility (BP)"/>
        <s v="ASI (BP)"/>
        <s v="Groups and Permissions"/>
        <m/>
        <s v="Funding Request (BP)"/>
        <s v="Budget (BP)"/>
        <s v="Professional Agreement Modifications (BP)"/>
        <s v="User Mode Navigator"/>
        <s v="Ball in Court (UDR)"/>
        <s v="Budget (BP) &amp; Cost Code Allocation (BP)"/>
        <s v="Charter (BP)"/>
        <s v="Design Review (BP)"/>
        <s v="Design Stage Approval (TBD)"/>
        <s v="CBS"/>
        <s v="TBD"/>
        <s v="Notice to Proceed (BP)"/>
        <s v="Design Standards"/>
        <s v="Construction Invoicing (BP)"/>
        <s v="Submittals (BP)"/>
        <s v="Gates "/>
        <s v="Programming (BP)"/>
        <s v="Commissioning (BP)"/>
        <s v="Funding Approvals (UDR)"/>
        <s v="Change Order Proposal (BP)"/>
        <s v="Budget Transfer (BP)"/>
        <s v="Construction Agreements (BP)"/>
        <s v="RFI (BP)"/>
        <s v="Construction Agreement Modifications (BP)"/>
        <s v="Feasibility Studies (BP)"/>
        <s v="Gates Checklist (BP)"/>
        <s v="Project Dashboard"/>
        <s v="Project Details"/>
        <s v="Project Location (BP)"/>
        <s v="Schedule Sheet"/>
        <s v="Feasibility Study (BP)" u="1"/>
        <s v="Feasbility (BP)" u="1"/>
      </sharedItems>
    </cacheField>
    <cacheField name="Technical Impact" numFmtId="0">
      <sharedItems containsBlank="1"/>
    </cacheField>
    <cacheField name="Training Impact"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9">
  <r>
    <n v="1"/>
    <d v="2018-08-23T11:34:30"/>
    <s v="Thanks for the update in todays All Hands Meeting.  I hope we can have more conversations about how Deferred Maintenance and Maintenance in general can interact with Unifier.  I know we touched base on this and want to learn more about how the system can help feed information to VFA database.  Thanks_x0009__x000a__x000a_Input items_x000a__x0009__x0009_1. As systems are updated in an asset how can we capture that data and streamline updating the VFA building condition assessment data?_x000a__x0009__x0009_2. Does the Uniformat structure link or relate at all to RSMeans for rough estimating or cost comparisons._x000a__x0009__x0009_3. Can I talk with the team about how they have handled this with other users of VFA?  Conference call or webex/zoom meeting perhaps?"/>
    <s v=""/>
    <m/>
    <m/>
    <d v="2020-03-19T00:00:00"/>
    <x v="0"/>
    <s v="2-Should Have"/>
    <s v="Project"/>
    <s v="Katherine"/>
    <s v="KAD"/>
    <m/>
    <x v="0"/>
    <s v="Yes"/>
    <s v="BP "/>
  </r>
  <r>
    <n v="2"/>
    <d v="2020-01-22T12:49:02"/>
    <s v="1.) Please slow down the training a little bit.  It takes time to look at the overhead screen and find the button on your screen.  Also, please don't move on to the next step until everyone is in the correct place._x000a_2.) It would be helpful to use the manual instead of the overhead screen.  That way, we can make notes in the manual to help us when we are operating on our own or practicing.  It will also help to locate errors or confusing items in the manual.  _x000a_3.) Also, the jumping around to &quot;examples&quot; and then back to the training is very frustrating and confusing.  I'm never sure when the &quot;example&quot; is done and if are we are back to the training portion. Thank you!  I know this is a tough crowd.  :)"/>
    <s v=""/>
    <m/>
    <m/>
    <d v="2020-03-19T00:00:00"/>
    <x v="1"/>
    <s v="1-Must Have"/>
    <s v="Project"/>
    <m/>
    <s v="Many of these suggestions are implemented already. Under new Sage contract, new touchpoints and approach established to continue feedback. "/>
    <m/>
    <x v="1"/>
    <s v="Training"/>
    <s v="Training"/>
  </r>
  <r>
    <n v="3"/>
    <d v="2020-01-24T14:01:04"/>
    <s v="Requesting the contracting method template would be easier if it were built into a business process in Unifier."/>
    <s v=""/>
    <m/>
    <m/>
    <d v="2020-03-19T00:00:00"/>
    <x v="0"/>
    <s v="2-Should Have"/>
    <s v="Project"/>
    <m/>
    <s v="Phase 2 consideration"/>
    <m/>
    <x v="2"/>
    <m/>
    <m/>
  </r>
  <r>
    <n v="4"/>
    <d v="2020-01-24T16:06:02"/>
    <s v="Build Project Scope document in Unifier such that it imports relevant information from Feasibility study.  This will save significant time inputting the same infomration into the Scope Document for review/permitting."/>
    <s v=""/>
    <m/>
    <m/>
    <d v="2020-03-19T00:00:00"/>
    <x v="0"/>
    <s v="2-Should Have"/>
    <s v="Project"/>
    <m/>
    <s v="Phase 2 consideration"/>
    <m/>
    <x v="3"/>
    <m/>
    <m/>
  </r>
  <r>
    <n v="5"/>
    <d v="2020-01-27T10:51:24"/>
    <s v="It seems PMs don't send the initial consultation (feasibility) to anyone for approval - they only send the project charter. Is it possible to remove the approval workflow for the feasibility form?"/>
    <s v=""/>
    <m/>
    <m/>
    <d v="2020-03-19T00:00:00"/>
    <x v="0"/>
    <s v="2-Should Have"/>
    <s v="Support"/>
    <s v="AriAnne"/>
    <s v="AG"/>
    <m/>
    <x v="4"/>
    <m/>
    <m/>
  </r>
  <r>
    <n v="79"/>
    <d v="2020-03-10T08:09:38"/>
    <s v="ASIs BP - add a contractor acknowledge step when ASI is issued."/>
    <s v=""/>
    <m/>
    <m/>
    <d v="2020-04-02T00:00:00"/>
    <x v="2"/>
    <s v="2-Should Have"/>
    <s v="Support"/>
    <s v="Contract Meeting"/>
    <s v="Evaluate &quot;if&quot; contractor would be on board. Follow up with Mike and Zac."/>
    <m/>
    <x v="5"/>
    <m/>
    <m/>
  </r>
  <r>
    <n v="7"/>
    <d v="2020-01-29T12:42:16"/>
    <s v="&quot;Primary Contact&quot; and all it ties to is very cumbersome in the project because often times, the primary contact is not the client in some BPs.  We should look at changing this."/>
    <s v=""/>
    <m/>
    <m/>
    <d v="2020-03-19T00:00:00"/>
    <x v="0"/>
    <s v="2-Should Have"/>
    <s v="Project"/>
    <m/>
    <s v="Addressed with Groups and Permissions"/>
    <m/>
    <x v="6"/>
    <m/>
    <m/>
  </r>
  <r>
    <n v="8"/>
    <d v="2020-01-31T14:12:41"/>
    <s v="May we please have an overall table of contents for &quot;the book?&quot; It would really help me find which tab I need to go to for each task."/>
    <s v=""/>
    <m/>
    <m/>
    <d v="2020-03-19T00:00:00"/>
    <x v="0"/>
    <s v="2-Should Have"/>
    <s v="Support"/>
    <s v="Cari"/>
    <s v="This is being created. Also for Section 05"/>
    <m/>
    <x v="1"/>
    <m/>
    <m/>
  </r>
  <r>
    <n v="9"/>
    <d v="2020-02-05T09:07:41"/>
    <s v="In the Budget BP, please add &quot;Primary Client&quot; to Block 00"/>
    <s v=""/>
    <m/>
    <m/>
    <d v="2020-03-19T00:00:00"/>
    <x v="0"/>
    <s v="2-Should Have"/>
    <s v="Support"/>
    <s v="Eric S"/>
    <m/>
    <m/>
    <x v="7"/>
    <m/>
    <m/>
  </r>
  <r>
    <n v="10"/>
    <d v="2020-02-05T09:08:31"/>
    <s v="When adding vendors manually, the reference ID should be a unique value per vendor.  Please add validation so that the Reference ID is unique."/>
    <s v=""/>
    <m/>
    <m/>
    <d v="2020-03-19T00:00:00"/>
    <x v="0"/>
    <s v="2-Should Have"/>
    <s v="Project"/>
    <s v="Eric S"/>
    <m/>
    <m/>
    <x v="7"/>
    <m/>
    <m/>
  </r>
  <r>
    <n v="11"/>
    <d v="2020-02-05T09:10:27"/>
    <s v="Adding Vendors Manually - Tax ID is showing up in search.  Please remove/replace with Reference ID."/>
    <s v=""/>
    <m/>
    <m/>
    <d v="2020-03-19T00:00:00"/>
    <x v="0"/>
    <m/>
    <s v="Support"/>
    <s v="Eric S"/>
    <m/>
    <m/>
    <x v="7"/>
    <m/>
    <m/>
  </r>
  <r>
    <n v="12"/>
    <d v="2020-02-05T09:14:27"/>
    <s v="Feasibility Studies - Block 00 - Field &quot;Contracting Method&quot; should not be required"/>
    <s v=""/>
    <m/>
    <m/>
    <d v="2020-03-19T00:00:00"/>
    <x v="0"/>
    <m/>
    <s v="Support"/>
    <s v="Eric S"/>
    <s v="ES - verify downstream impacts"/>
    <m/>
    <x v="7"/>
    <m/>
    <m/>
  </r>
  <r>
    <n v="13"/>
    <d v="2020-02-05T09:14:52"/>
    <s v="Project Charter - Block 11 - Field &quot;Contracting Method&quot; should not be required"/>
    <s v=""/>
    <m/>
    <m/>
    <d v="2020-03-19T00:00:00"/>
    <x v="0"/>
    <m/>
    <s v="Support"/>
    <s v="Eric S"/>
    <s v="ES - verify downstream impacts"/>
    <m/>
    <x v="7"/>
    <m/>
    <m/>
  </r>
  <r>
    <n v="14"/>
    <d v="2020-02-05T09:20:34"/>
    <s v="Cost Code Allocation - Please add validation that there can only be a single active Cost Code Allocation record."/>
    <s v=""/>
    <m/>
    <m/>
    <d v="2020-03-19T00:00:00"/>
    <x v="1"/>
    <s v="1-Must Have"/>
    <s v="Project"/>
    <m/>
    <s v="Validation added"/>
    <m/>
    <x v="7"/>
    <m/>
    <m/>
  </r>
  <r>
    <n v="15"/>
    <d v="2020-02-05T09:24:31"/>
    <s v="Need to review all emails/standard language since we can now modify the language/subject line to include project number/name, etc."/>
    <s v="Yes"/>
    <s v="https://www.colorado.edu/fm/sites/default/files/webform/new_in_unifier_-_edit_email_notification_subject.pdf"/>
    <s v="104"/>
    <d v="2020-03-19T00:00:00"/>
    <x v="0"/>
    <m/>
    <s v="Support"/>
    <m/>
    <s v="Will be considered under the support contract"/>
    <m/>
    <x v="7"/>
    <m/>
    <m/>
  </r>
  <r>
    <n v="16"/>
    <d v="2020-02-05T09:32:31"/>
    <s v="Commissioning - Review who has a commenting box across the entire process."/>
    <s v=""/>
    <m/>
    <m/>
    <d v="2020-03-19T00:00:00"/>
    <x v="0"/>
    <m/>
    <s v="Support"/>
    <m/>
    <s v="Will be considered under the support contract"/>
    <m/>
    <x v="7"/>
    <m/>
    <m/>
  </r>
  <r>
    <n v="17"/>
    <d v="2020-02-05T09:46:40"/>
    <s v="Replace &quot;Cost Code Allocation&quot; by renaming it &quot;Funding Allocation&quot;"/>
    <s v=""/>
    <m/>
    <m/>
    <d v="2020-03-19T00:00:00"/>
    <x v="1"/>
    <s v="5-No Change"/>
    <s v="Project"/>
    <m/>
    <s v="The business process would have to be redone and the impacts to other business processes are severe.  The terminology &quot;Cost Code Allocation&quot; was decided because it is an actual allocation of funding to the cost code structure.  "/>
    <m/>
    <x v="7"/>
    <m/>
    <m/>
  </r>
  <r>
    <n v="18"/>
    <d v="2020-02-05T11:05:29"/>
    <s v="All BPs - Reorder columns so when you tab, the information is in a logical order"/>
    <s v=""/>
    <m/>
    <m/>
    <d v="2020-03-19T00:00:00"/>
    <x v="0"/>
    <s v="3-Can Have"/>
    <s v="Support"/>
    <m/>
    <s v="Will be considered under the support contract"/>
    <m/>
    <x v="7"/>
    <m/>
    <m/>
  </r>
  <r>
    <n v="19"/>
    <d v="2020-02-05T11:09:19"/>
    <s v="Request Application:_x000a_Remove field &quot;Available Funds&quot;_x000a_Change field &quot;FAMIS PR No.&quot; to &quot;Labor Entry Ref. No.&quot;_x000a_Make field &quot;Project Coordinator&quot; a required field"/>
    <s v=""/>
    <m/>
    <m/>
    <d v="2020-03-19T00:00:00"/>
    <x v="0"/>
    <s v="1-Must Have"/>
    <s v="Support"/>
    <m/>
    <s v="ES"/>
    <m/>
    <x v="7"/>
    <m/>
    <m/>
  </r>
  <r>
    <n v="20"/>
    <d v="2020-02-07T07:27:00"/>
    <s v="User management notifications from Unifier should include the project number (UCB...)."/>
    <s v="Yes"/>
    <s v="https://www.colorado.edu/fm/sites/default/files/webform/usermanagementnotification-unifier.png"/>
    <s v="54"/>
    <d v="2020-03-19T00:00:00"/>
    <x v="0"/>
    <s v="3-Can Have"/>
    <s v="Support"/>
    <m/>
    <s v="Same as UID 15"/>
    <m/>
    <x v="7"/>
    <m/>
    <m/>
  </r>
  <r>
    <n v="21"/>
    <d v="2020-02-07T13:20:25"/>
    <s v="Request Application_x000a_Block 02 - Field &quot;Description&quot; Why is this field limited to 250 characters but the &quot;Constraints&quot; field is 4000 characters?  _x000a_"/>
    <s v=""/>
    <m/>
    <m/>
    <d v="2020-03-19T00:00:00"/>
    <x v="3"/>
    <s v="4-Won't Have"/>
    <s v="N/A"/>
    <m/>
    <s v="Description is a standard field that also appears in the project shell details, in order for the information to transfer from the request to the project, we needed to use this element."/>
    <m/>
    <x v="7"/>
    <m/>
    <m/>
  </r>
  <r>
    <n v="22"/>
    <d v="2020-02-07T14:03:41"/>
    <s v="UCB Tab, Workspaces Tab - Add project phase to log view. Not sure log view needs both Template Name and Project Type."/>
    <s v=""/>
    <m/>
    <m/>
    <d v="2020-03-19T00:00:00"/>
    <x v="0"/>
    <s v="2-Should Have"/>
    <s v="Support"/>
    <m/>
    <s v="Will be considered under the support contract"/>
    <m/>
    <x v="7"/>
    <m/>
    <m/>
  </r>
  <r>
    <n v="23"/>
    <d v="2020-02-07T14:09:36"/>
    <s v="Funding Requests - After cost code allocation, in Funding Request upper form, field &quot;Have you allocated the approved funding amount?&quot; drop down should be &quot;Yes&quot; only, not &quot;Yes/No&quot;."/>
    <s v=""/>
    <m/>
    <m/>
    <d v="2020-04-02T00:00:00"/>
    <x v="3"/>
    <m/>
    <s v="Support"/>
    <m/>
    <s v="Would need to replace the DE. This is not high priority since Yes is still an option. "/>
    <m/>
    <x v="8"/>
    <m/>
    <m/>
  </r>
  <r>
    <n v="24"/>
    <d v="2020-02-10T13:42:35"/>
    <s v="UCB Tab - Workspaces Tab - Project View_x000a_Would like columns that show Project Manager, Project Coordinator, and Planner to follow the column with project name. I move these columns each time I view Projects, but the columns do not remain where moved when I leave the UCB Tab or refresh. The PM, PC, Planner columns are valuable for sorting to see which projects are applicable."/>
    <s v=""/>
    <m/>
    <m/>
    <d v="2020-03-19T00:00:00"/>
    <x v="3"/>
    <s v="4-Won't Have"/>
    <s v="N/A"/>
    <m/>
    <s v="Same as UID 21"/>
    <m/>
    <x v="7"/>
    <m/>
    <m/>
  </r>
  <r>
    <n v="25"/>
    <d v="2020-02-13T14:19:08"/>
    <s v="Is it possible to map the budget line items to the cost code allocation line items instead of having to enter the same line items twice?"/>
    <s v=""/>
    <m/>
    <m/>
    <d v="2020-03-19T00:00:00"/>
    <x v="1"/>
    <s v="1-Must Have"/>
    <s v="Project"/>
    <m/>
    <s v="This is completed ."/>
    <m/>
    <x v="7"/>
    <m/>
    <m/>
  </r>
  <r>
    <n v="26"/>
    <d v="2020-02-14T13:35:19"/>
    <s v="Include FAMIS PR# in details box of Project home page."/>
    <s v="Yes"/>
    <s v="https://www.colorado.edu/fm/sites/default/files/webform/details_box.jpg"/>
    <s v="19"/>
    <d v="2020-03-19T00:00:00"/>
    <x v="3"/>
    <s v="5-No Change"/>
    <s v="N/A"/>
    <m/>
    <s v="The fields listed in this part of the dashboard are not configurable."/>
    <m/>
    <x v="7"/>
    <m/>
    <m/>
  </r>
  <r>
    <n v="27"/>
    <d v="2020-02-17T17:01:41"/>
    <s v="In the left bar under Task Manager&gt;Drafts, show number of drafts in parentheses (#) next to &quot;Drafts&quot;."/>
    <s v=""/>
    <m/>
    <m/>
    <d v="2020-03-19T00:00:00"/>
    <x v="3"/>
    <s v="5-No Change"/>
    <s v="N/A"/>
    <m/>
    <s v="This is not configurable.  Because Oracle."/>
    <m/>
    <x v="7"/>
    <m/>
    <m/>
  </r>
  <r>
    <n v="28"/>
    <d v="2020-02-18T08:12:20"/>
    <s v="There seems to be a lot of repetition and redundant data entry in the Budget, Cost Code Allocation and Contracting modules.  A user is required to enter a full budget (which is expected but can be 15-45 minutes depending on complexity) and then immediately re-enter the exact same information for the Cost Code Allocation process.  Is there any way this can auto-populate based on the budget information? (This would save another 15-45 minutes of lost time).  Again-  When you write a contract and need to complete the Obligation To Pay, It would be great if the fields could auto-populate to save time.  _x000a__x000a_I understand that sometimes you might not have all of the same items in a Budget vs the Cost Codes that you'll be allocating,  but it would be much easier to delete unneeded items than to have to re-enter all of them each time.  Thx!"/>
    <s v=""/>
    <m/>
    <m/>
    <d v="2020-03-19T00:00:00"/>
    <x v="1"/>
    <s v="1-Must Have"/>
    <s v="Project"/>
    <m/>
    <s v="Same as line 26 but we are not going to add line item consolidation to contracts"/>
    <m/>
    <x v="9"/>
    <m/>
    <m/>
  </r>
  <r>
    <n v="29"/>
    <d v="2020-02-18T08:28:40"/>
    <s v="When filling out the professional agreement modification the selection of the contract should be above line item 1 for the designers information.  Just would be confusing after. Thank you,"/>
    <s v=""/>
    <m/>
    <m/>
    <d v="2020-03-19T00:00:00"/>
    <x v="0"/>
    <s v="2-Should Have"/>
    <s v="Support"/>
    <m/>
    <s v="Will be considered under the support contract"/>
    <m/>
    <x v="10"/>
    <m/>
    <m/>
  </r>
  <r>
    <n v="95"/>
    <d v="2020-03-12T12:13:35"/>
    <s v="Add a brief description to the ASI upper form"/>
    <s v=""/>
    <m/>
    <m/>
    <d v="2020-04-07T00:00:00"/>
    <x v="0"/>
    <s v="3-Can Have"/>
    <s v="Project"/>
    <m/>
    <s v="Will be addressed in Phase 2 as a new approach to ASI. "/>
    <m/>
    <x v="5"/>
    <m/>
    <m/>
  </r>
  <r>
    <n v="96"/>
    <d v="2020-03-12T12:21:25"/>
    <s v="Remove fields from ASI form:_x000a_Potential Cost Impact_x000a_Potential Schedule Impact_x000a_Code Impact"/>
    <s v=""/>
    <m/>
    <m/>
    <d v="2020-04-07T00:00:00"/>
    <x v="0"/>
    <s v="3-Can Have"/>
    <s v="Project"/>
    <m/>
    <s v="Will be addressed in Phase 2 as a new approach to ASI. "/>
    <m/>
    <x v="5"/>
    <m/>
    <m/>
  </r>
  <r>
    <n v="32"/>
    <d v="2020-02-18T09:22:58"/>
    <s v="-It would be super helpful if PMs had some limited ability to add contacts, approvers and contract signers to their own projects.  It would just save the time of emailing your PC and waiting for their response. (5 mins vs a day or two depending on PC workload and availability)_x000a__x000a_Thx!"/>
    <s v=""/>
    <m/>
    <m/>
    <d v="2020-03-19T00:00:00"/>
    <x v="3"/>
    <s v="4-Won't Have"/>
    <s v="N/A"/>
    <m/>
    <s v="They would need access mgmt permissions. This is kept limited on purpose."/>
    <m/>
    <x v="7"/>
    <m/>
    <m/>
  </r>
  <r>
    <n v="33"/>
    <d v="2020-02-18T09:24:16"/>
    <s v="PD&amp;C should definitely AriAnne out for a fancy dinner somewhere-  She deserves it."/>
    <s v=""/>
    <m/>
    <m/>
    <d v="2020-03-19T00:00:00"/>
    <x v="3"/>
    <s v="5-No Change"/>
    <s v="N/A"/>
    <m/>
    <s v="Noted."/>
    <m/>
    <x v="7"/>
    <m/>
    <m/>
  </r>
  <r>
    <n v="34"/>
    <d v="2020-02-18T09:37:38"/>
    <s v="We need to look at the headers for navigation."/>
    <s v=""/>
    <m/>
    <m/>
    <d v="2020-03-19T00:00:00"/>
    <x v="4"/>
    <s v="5-No Change"/>
    <s v="N/A"/>
    <m/>
    <s v="Effort to rearrange is too high and there are many opinions on how to do. Instead, we will add to basics training class to explain the logic behind the grouping. "/>
    <s v="1-High"/>
    <x v="11"/>
    <s v="Y"/>
    <s v="Y"/>
  </r>
  <r>
    <n v="35"/>
    <d v="2020-02-18T14:17:59"/>
    <s v="in the gates window, please fix the way the gate conditions list when you're working from a laptop. It changes to a scrolling window where you can only see one line at a time, so it's difficult to see which gates have been completed, even when my window is maximized on my laptop."/>
    <s v="Yes"/>
    <s v="https://www.colorado.edu/fm/sites/default/files/webform/unifiergatesscreenshot.png"/>
    <s v="187"/>
    <d v="2020-03-19T00:00:00"/>
    <x v="3"/>
    <s v="4-Won't Have"/>
    <s v="N/A"/>
    <m/>
    <s v="Unfortunately this is not a configuration option. "/>
    <m/>
    <x v="7"/>
    <m/>
    <m/>
  </r>
  <r>
    <n v="36"/>
    <d v="2020-02-19T08:01:34"/>
    <s v="have UCB project # visible on every unifier screen for reference."/>
    <s v=""/>
    <m/>
    <m/>
    <d v="2020-03-19T00:00:00"/>
    <x v="4"/>
    <s v="5-No Change"/>
    <s v="N/A"/>
    <m/>
    <s v="Located in the tabs, block 00 of screens, Doc Mgr, etc. No changes needed. Can add to help files. "/>
    <m/>
    <x v="7"/>
    <m/>
    <m/>
  </r>
  <r>
    <n v="78"/>
    <d v="2020-03-06T15:33:17"/>
    <s v="I did not get an email when the charter was signed I had to go into Unifier to check.  An email notification that it was signed would be helpful."/>
    <s v=""/>
    <m/>
    <m/>
    <d v="2020-03-19T00:00:00"/>
    <x v="2"/>
    <s v="2-Should Have"/>
    <s v="Project"/>
    <m/>
    <s v="Look at Ball in Court Report"/>
    <m/>
    <x v="12"/>
    <m/>
    <m/>
  </r>
  <r>
    <n v="38"/>
    <d v="2020-02-19T08:05:17"/>
    <s v="Have budget numbers and cost codes auto populate in funding allocation WITH THE OPTION to change if needed. most times they are the same. This will save time and prevent us from having to write budget down on paper to copy to allocation (double entry). I realize they serve separate purposes, but auto populate with option to change will be less cumbersome."/>
    <s v=""/>
    <m/>
    <m/>
    <d v="2020-03-19T00:00:00"/>
    <x v="1"/>
    <s v="1-Must Have"/>
    <s v="Project"/>
    <m/>
    <s v="Consolidate line items functionality implemented. New help file to show how. "/>
    <m/>
    <x v="13"/>
    <m/>
    <m/>
  </r>
  <r>
    <n v="39"/>
    <d v="2020-02-19T08:06:32"/>
    <s v="Let us continue using meridian rather than unifier document manager. Document management and finding things quickly is an important part of what we do on projects. We have it absolutely dialed with meridian."/>
    <s v=""/>
    <m/>
    <m/>
    <d v="2020-03-19T00:00:00"/>
    <x v="3"/>
    <s v="5-No Change"/>
    <s v="N/A"/>
    <m/>
    <s v="Vendors cannot access Meridian and they will be in the system in the future. This is part of a greater strategy to use Unifier document manager. "/>
    <m/>
    <x v="7"/>
    <m/>
    <m/>
  </r>
  <r>
    <n v="40"/>
    <d v="2020-02-19T09:53:20"/>
    <s v="Why does charter go to PC for comment? This slows process. Please have option to choose who charter goes to. right now it seems to go to all project users. can the concensus button be changed to &quot;approved&quot;? It is confusing."/>
    <s v="Yes"/>
    <s v="https://www.colorado.edu/fm/sites/default/files/webform/charter_send.jpg"/>
    <s v="30"/>
    <d v="2020-03-19T00:00:00"/>
    <x v="0"/>
    <s v="1-Must Have"/>
    <s v="Project"/>
    <m/>
    <s v="On a non-capital project. Related to UID 37. Will need to bundle with others to reduce efforts. "/>
    <s v="3-Low"/>
    <x v="6"/>
    <m/>
    <m/>
  </r>
  <r>
    <n v="40.1"/>
    <d v="2020-02-19T09:53:20"/>
    <s v="Why does charter go to PC for comment? This slows process. Please have option to choose who charter goes to. right now it seems to go to all project users. can the concensus button be changed to &quot;approved&quot;? It is confusing."/>
    <s v="Yes"/>
    <s v="https://www.colorado.edu/fm/sites/default/files/webform/charter_send.jpg"/>
    <s v="30"/>
    <d v="2020-03-19T00:00:00"/>
    <x v="0"/>
    <s v="2-Should Have"/>
    <s v="Project"/>
    <m/>
    <s v="Would need to create a copy and pushing out new workflow. "/>
    <s v="1-High"/>
    <x v="14"/>
    <s v="Workflow"/>
    <m/>
  </r>
  <r>
    <n v="41"/>
    <d v="2020-02-20T09:44:22"/>
    <s v="For task due dates, the time starts at the date/time sent, not next business day.  We need to evaluate if this is working for us.  We will need to work with Zac to evaluate this."/>
    <s v=""/>
    <m/>
    <m/>
    <d v="2020-03-19T00:00:00"/>
    <x v="3"/>
    <s v="5-No Change"/>
    <s v="N/A"/>
    <m/>
    <s v="Confirmed with Zac that this is OK in our process. No change needed. "/>
    <m/>
    <x v="7"/>
    <m/>
    <m/>
  </r>
  <r>
    <n v="42"/>
    <d v="2020-02-20T10:32:07"/>
    <s v="We should add the adobe or bluebeam link as a section in the review workflow."/>
    <s v=""/>
    <m/>
    <m/>
    <d v="2020-03-19T00:00:00"/>
    <x v="0"/>
    <s v="1-Must Have"/>
    <s v="Support"/>
    <m/>
    <s v="Would add a hyperlink on the form. Keep as optional. Designer on creator. "/>
    <m/>
    <x v="15"/>
    <m/>
    <m/>
  </r>
  <r>
    <n v="43"/>
    <d v="2020-02-20T13:16:52"/>
    <s v="Threaded comments are definitely a want from all users."/>
    <s v=""/>
    <m/>
    <m/>
    <d v="2020-03-19T00:00:00"/>
    <x v="5"/>
    <s v="5-No Change"/>
    <s v="N/A"/>
    <m/>
    <s v="Will send to Oracle. "/>
    <m/>
    <x v="7"/>
    <m/>
    <m/>
  </r>
  <r>
    <n v="44"/>
    <d v="2020-02-20T13:17:40"/>
    <s v="Where the &quot;hide&quot; box is checked in any workflow comments, we would like this to default to not checked."/>
    <s v=""/>
    <m/>
    <m/>
    <d v="2020-03-19T00:00:00"/>
    <x v="5"/>
    <s v="5-No Change"/>
    <s v="N/A"/>
    <m/>
    <s v="Will send to Oracle. "/>
    <m/>
    <x v="7"/>
    <m/>
    <m/>
  </r>
  <r>
    <n v="45"/>
    <d v="2020-02-20T13:29:58"/>
    <s v="Design Review - Subconsultants line item detail should have a company name picker and also a contact name picker"/>
    <s v=""/>
    <m/>
    <m/>
    <d v="2020-03-19T00:00:00"/>
    <x v="0"/>
    <s v="3-Can Have"/>
    <s v="Support"/>
    <m/>
    <s v="Vendors may not be in Marketplace for selection. "/>
    <m/>
    <x v="15"/>
    <m/>
    <m/>
  </r>
  <r>
    <n v="46"/>
    <d v="2020-02-20T13:34:30"/>
    <s v="Need to clarify roles in the design review process workflow steps.  Review the groups and permissions for each workflow step."/>
    <s v=""/>
    <m/>
    <m/>
    <d v="2020-03-19T00:00:00"/>
    <x v="0"/>
    <s v="1-Must Have"/>
    <s v="Project"/>
    <m/>
    <s v="Part of final Groups and Permissions review for Phase 1."/>
    <m/>
    <x v="6"/>
    <m/>
    <m/>
  </r>
  <r>
    <n v="47"/>
    <d v="2020-02-20T13:41:42"/>
    <s v="Please do not make &quot;stamped for construction&quot; a stage gate to the bidding process."/>
    <s v=""/>
    <m/>
    <m/>
    <d v="2020-03-19T00:00:00"/>
    <x v="3"/>
    <s v="5-No Change"/>
    <s v="N/A"/>
    <m/>
    <s v="There is no firm constraint on this happening. If you need to wait until during/after the bidding, just wait until you are ready for &quot;Ready for Construction&quot;. "/>
    <m/>
    <x v="15"/>
    <m/>
    <m/>
  </r>
  <r>
    <n v="48"/>
    <d v="2020-02-20T13:42:11"/>
    <s v="Add the design stage approval letter to the system so that it doesn't have to be done outside the system.  It would be nice if DocuSign worked for approving this since a signature isn't required, just an approval."/>
    <s v=""/>
    <m/>
    <m/>
    <d v="2020-03-19T00:00:00"/>
    <x v="0"/>
    <s v="1-Must Have"/>
    <s v="Project"/>
    <m/>
    <m/>
    <m/>
    <x v="16"/>
    <m/>
    <m/>
  </r>
  <r>
    <n v="49"/>
    <d v="2020-02-20T14:30:16"/>
    <s v="use the proctor database so we can just select the right person for request applications."/>
    <s v=""/>
    <m/>
    <m/>
    <d v="2020-03-19T00:00:00"/>
    <x v="3"/>
    <s v="5-No Change"/>
    <s v="N/A"/>
    <m/>
    <s v="This was previously evaluated for availability. Proctor database is in Excel and not in a format that Unifier can consume for data. "/>
    <m/>
    <x v="7"/>
    <m/>
    <m/>
  </r>
  <r>
    <n v="50"/>
    <d v="2020-02-20T15:15:50"/>
    <s v="It takes 5 clicks to get to a screen (the first time you log in each time) to get to a screen with your full project list. Can this be put on the home home page?"/>
    <s v=""/>
    <m/>
    <m/>
    <d v="2020-03-19T00:00:00"/>
    <x v="0"/>
    <s v="5-No Change"/>
    <s v="N/A"/>
    <m/>
    <s v="Update help files to show folks how to use that. Add to Basics class. "/>
    <m/>
    <x v="7"/>
    <m/>
    <s v="Y"/>
  </r>
  <r>
    <n v="51"/>
    <d v="2020-02-21T15:21:02"/>
    <s v="Need to add a validation step in the FR workflow so acct gets a task to add money to the company level"/>
    <s v=""/>
    <m/>
    <m/>
    <d v="2020-03-19T00:00:00"/>
    <x v="0"/>
    <s v="1-Must Have"/>
    <s v="Project"/>
    <m/>
    <m/>
    <m/>
    <x v="8"/>
    <s v="Workflow"/>
    <s v="Y"/>
  </r>
  <r>
    <n v="30"/>
    <d v="2020-02-18T08:31:16"/>
    <s v="The Construction Cost Code system for picking Budget Cost codes is crazy inefficient and hard to use.  A couple of thoughts/suggestions:_x000a_-99% of our contracts are Design/Bid/Build.  These codes should come up first in the 'Picker' so you don't need to scan down the page each time._x000a_-the system uses the same numbers (but with hidden parts) for the same Cost code items.  (for example-C03-00 00 20 11 is the cost code for A/E Schematic Design for Design/Build and Design/Bid/Build.  If there was a way to just remember the numbers and type them in (instead of using the picker) it would be soooo much faster and easier. _x000a_-There should be a different Cost code for Design/Build vs Design/Bid/Build vs CMGC so you don't have to use the picker for every single line item._x000a_-It takes six separate mouse clicks to enter each budget line item (times 10 line items etc...) If you could just start typing C03-00 00.....   and then have it autopopulate from a drop menu it would be really fast.  Especially since most people will use the same 10-20 Cost Codes in every project._x000a__x000a_Thx!"/>
    <s v=""/>
    <m/>
    <m/>
    <d v="2020-04-02T00:00:00"/>
    <x v="2"/>
    <s v="2-Should Have"/>
    <s v="Project"/>
    <s v="Eric S"/>
    <s v="Related to UID 27; schedule a meeting to review in more detail. "/>
    <m/>
    <x v="17"/>
    <m/>
    <m/>
  </r>
  <r>
    <n v="53"/>
    <d v="2020-02-24T11:26:51"/>
    <s v="Add a task list to project home page similar to one AriAnne drafted for PM/PC team. List should show next steps in project and we should be able to insert our own tasks i.e. &quot;call client&quot;, &quot;complete interview&quot;, &quot;confirm ST&quot;, &quot;request ins certificates&quot;"/>
    <s v=""/>
    <m/>
    <m/>
    <d v="2020-03-19T00:00:00"/>
    <x v="0"/>
    <s v="2-Should Have"/>
    <s v="Project"/>
    <m/>
    <s v="Relates to a ball in court report, gate and gates checklist. "/>
    <m/>
    <x v="12"/>
    <m/>
    <m/>
  </r>
  <r>
    <n v="54"/>
    <d v="2020-02-24T11:33:24"/>
    <s v="Have drafts live under their category (as well as in drafts). If I have a draft charter, I should see that under &quot;charter&quot; with a status of &quot;Draft&quot;."/>
    <s v=""/>
    <m/>
    <m/>
    <d v="2020-03-19T00:00:00"/>
    <x v="5"/>
    <s v="5-No Change"/>
    <s v="N/A"/>
    <m/>
    <s v="Will send to Oracle. "/>
    <m/>
    <x v="7"/>
    <m/>
    <m/>
  </r>
  <r>
    <n v="55"/>
    <d v="2020-02-24T11:43:46"/>
    <s v="Link FAMIS and unifier, so we can read WO's in Unifier, i.e. EHS, etc."/>
    <s v=""/>
    <m/>
    <m/>
    <d v="2020-03-19T00:00:00"/>
    <x v="3"/>
    <s v="5-No Change"/>
    <s v="N/A"/>
    <m/>
    <s v="FAMIS will be retired. "/>
    <m/>
    <x v="7"/>
    <m/>
    <m/>
  </r>
  <r>
    <n v="56"/>
    <d v="2020-02-24T16:32:34"/>
    <s v="Need to be able to expand 1st column in doc mgr so we can read full column."/>
    <s v="Yes"/>
    <s v="https://www.colorado.edu/fm/sites/default/files/webform/doc_mgr_view.jpg"/>
    <s v="43"/>
    <d v="2020-03-19T00:00:00"/>
    <x v="5"/>
    <s v="5-No Change"/>
    <s v="N/A"/>
    <m/>
    <s v="Will send to Oracle. "/>
    <m/>
    <x v="7"/>
    <m/>
    <m/>
  </r>
  <r>
    <n v="57"/>
    <d v="2020-02-25T10:44:41"/>
    <s v="Blue Beam or Adobe integration with Unifier - have Sage Method provide a quote."/>
    <s v=""/>
    <m/>
    <m/>
    <d v="2020-03-19T00:00:00"/>
    <x v="0"/>
    <s v="2-Should Have"/>
    <s v="Project"/>
    <m/>
    <s v="Need to evaluate: (1) As an org determine BlueBeam or Adobe (2) Provide quote for interface."/>
    <m/>
    <x v="18"/>
    <m/>
    <m/>
  </r>
  <r>
    <n v="58"/>
    <d v="2020-02-25T10:48:07"/>
    <s v="Design Review Work Flow - Design Firm WF _x000a_Suggest there be a contact name picker list, not a required field. Most likely the key contact for the design firm will be a system user."/>
    <s v=""/>
    <m/>
    <m/>
    <d v="2020-03-19T00:00:00"/>
    <x v="3"/>
    <s v="5-No Change"/>
    <s v="N/A"/>
    <m/>
    <s v="This is in place and will most likely be available once Vendors are added into the system. "/>
    <m/>
    <x v="7"/>
    <m/>
    <m/>
  </r>
  <r>
    <n v="59"/>
    <d v="2020-02-26T09:20:38"/>
    <s v="Trainings should come with breakfast burritos"/>
    <s v=""/>
    <m/>
    <m/>
    <d v="2020-03-19T00:00:00"/>
    <x v="3"/>
    <s v="5-No Change"/>
    <s v="N/A"/>
    <m/>
    <s v="We agree. "/>
    <m/>
    <x v="7"/>
    <m/>
    <m/>
  </r>
  <r>
    <n v="60"/>
    <d v="2020-02-26T09:38:56"/>
    <s v="Could not find any SOV item for site mobilization_x000a_this is on almost all pay apps, also could use a category for Bond/Builders Risk or something along those lines."/>
    <s v=""/>
    <m/>
    <m/>
    <d v="2020-04-02T00:00:00"/>
    <x v="2"/>
    <m/>
    <s v="Support"/>
    <s v="Katherine"/>
    <s v="General Conditions or Select Demolition could be used. Add the short description of Site Mobilization. We will also look at this if/when the CBS is next updated."/>
    <m/>
    <x v="17"/>
    <m/>
    <m/>
  </r>
  <r>
    <n v="61"/>
    <d v="2020-02-26T09:57:02"/>
    <s v="On NTP, add field that prompts attachment of fully executed NTP."/>
    <s v=""/>
    <m/>
    <m/>
    <d v="2020-03-19T00:00:00"/>
    <x v="0"/>
    <s v="2-Should Have"/>
    <s v="Support"/>
    <m/>
    <m/>
    <m/>
    <x v="19"/>
    <m/>
    <m/>
  </r>
  <r>
    <n v="62"/>
    <d v="2020-02-26T15:42:21"/>
    <s v="In all BPs/WFs - I would like to discuss the necessity of the field &quot;Primary Contact&quot;.  Is this really necessary?  Often times there is more than one."/>
    <s v=""/>
    <m/>
    <m/>
    <d v="2020-04-02T00:00:00"/>
    <x v="3"/>
    <s v="3-Can Have"/>
    <s v="Project"/>
    <m/>
    <s v="The impact of removing this is very high. We will not take action at this time. "/>
    <s v="1-High"/>
    <x v="20"/>
    <m/>
    <m/>
  </r>
  <r>
    <n v="63"/>
    <d v="2020-02-26T15:43:44"/>
    <s v="Review the navigation and high level categories."/>
    <s v=""/>
    <m/>
    <m/>
    <d v="2020-03-19T00:00:00"/>
    <x v="3"/>
    <s v="5-No Change"/>
    <s v="N/A"/>
    <m/>
    <s v="Related to UID 34"/>
    <m/>
    <x v="11"/>
    <m/>
    <m/>
  </r>
  <r>
    <n v="64"/>
    <d v="2020-02-27T14:12:27"/>
    <s v="Construction Invoicing - SBP-7.2 WF - Add validation on the field &quot;Application Date&quot; that it is today or earlier.  Also, add validation that the &quot;Period From Field&quot; is today or earlier but not earlier than the &quot;Period To&quot; field."/>
    <s v=""/>
    <m/>
    <m/>
    <d v="2020-03-19T00:00:00"/>
    <x v="0"/>
    <s v="3-Can Have"/>
    <s v="Support"/>
    <m/>
    <s v="Add validation. "/>
    <m/>
    <x v="21"/>
    <m/>
    <m/>
  </r>
  <r>
    <n v="65"/>
    <d v="2020-02-27T14:41:49"/>
    <s v="I would like to suggest that in the workflow progress info, it is somehow noted when a portion of the process steps outside of Unifier for completion._x000a__x000a_IE - when a contract has been created, but steps out of Unifier to be routed for signature in Docusign."/>
    <s v=""/>
    <m/>
    <m/>
    <d v="2020-03-19T00:00:00"/>
    <x v="3"/>
    <s v="5-No Change"/>
    <s v="N/A"/>
    <m/>
    <s v="This is noted in the help files when outside efforts are needed. "/>
    <m/>
    <x v="7"/>
    <m/>
    <m/>
  </r>
  <r>
    <n v="66"/>
    <d v="2020-03-03T08:33:16"/>
    <s v="The submittal creation part of the system needs to have a &quot;check box&quot; for the contractor to select &quot;Have you attached the submittal pdf&quot; that way they can't send in a submittal that has to be rejected right away because they forgot the attachment"/>
    <s v=""/>
    <m/>
    <m/>
    <d v="2020-03-19T00:00:00"/>
    <x v="0"/>
    <s v="3-Can Have"/>
    <s v="Project"/>
    <m/>
    <s v="&quot;Have you attached the supporting documentation?&quot;"/>
    <m/>
    <x v="22"/>
    <m/>
    <m/>
  </r>
  <r>
    <n v="67"/>
    <d v="2020-03-03T10:05:25"/>
    <s v="it would be great to get our list of projects in our &quot;home&quot; &quot;home&quot; dashboard so we don't have to go to UCB and make all those clicks to see our list of projects..."/>
    <s v=""/>
    <m/>
    <m/>
    <d v="2020-03-19T00:00:00"/>
    <x v="0"/>
    <s v="5-No Change"/>
    <s v="N/A"/>
    <m/>
    <s v="Related to UID 50"/>
    <m/>
    <x v="7"/>
    <m/>
    <m/>
  </r>
  <r>
    <n v="68"/>
    <d v="2020-03-03T11:17:18"/>
    <s v="ASI workflow - last step to Issue ASI - have system automatically send to the Contractor, PM, PC, Planner"/>
    <s v=""/>
    <m/>
    <m/>
    <d v="2020-03-19T00:00:00"/>
    <x v="0"/>
    <s v="2-Should Have"/>
    <s v="Project"/>
    <m/>
    <s v="Add as CC to user select to all proj users"/>
    <m/>
    <x v="6"/>
    <m/>
    <m/>
  </r>
  <r>
    <n v="69"/>
    <d v="2020-03-03T13:09:30"/>
    <s v="AE's Design Schedule Received - Consider moving to SD phase and/or add gates checklist"/>
    <s v=""/>
    <m/>
    <m/>
    <d v="2020-03-19T00:00:00"/>
    <x v="0"/>
    <s v="2-Should Have"/>
    <s v="Support"/>
    <m/>
    <s v="Add to gates checklist and remove as a system check. "/>
    <m/>
    <x v="23"/>
    <m/>
    <m/>
  </r>
  <r>
    <n v="70"/>
    <d v="2020-03-03T13:38:42"/>
    <s v="On the programming workflow, rename the &quot;Revisions&quot; step to &quot;Revisions and Coordination&quot; or something like that."/>
    <s v=""/>
    <m/>
    <m/>
    <d v="2020-03-19T00:00:00"/>
    <x v="0"/>
    <s v="3-Can Have"/>
    <s v="Support"/>
    <m/>
    <s v="Naming of step. "/>
    <m/>
    <x v="24"/>
    <m/>
    <m/>
  </r>
  <r>
    <n v="71"/>
    <d v="2020-03-03T14:08:14"/>
    <s v="Programming - Need to review workflow actions for the review step"/>
    <s v=""/>
    <m/>
    <m/>
    <d v="2020-03-19T00:00:00"/>
    <x v="0"/>
    <s v="3-Can Have"/>
    <s v="Support"/>
    <m/>
    <s v="Naming of action arrow."/>
    <m/>
    <x v="24"/>
    <m/>
    <m/>
  </r>
  <r>
    <n v="72"/>
    <d v="2020-03-03T14:23:32"/>
    <s v="Commissioning - Zac would like to review the comments boxes and who has a box."/>
    <s v=""/>
    <m/>
    <m/>
    <d v="2020-03-19T00:00:00"/>
    <x v="0"/>
    <s v="2-Should Have"/>
    <s v="Project"/>
    <m/>
    <s v="Work w Zac"/>
    <m/>
    <x v="25"/>
    <m/>
    <m/>
  </r>
  <r>
    <n v="73"/>
    <d v="2020-03-04T09:08:57"/>
    <s v="For DM stuff, it would be good to have a UDR for funding approvals done by John Kamprath."/>
    <s v=""/>
    <m/>
    <m/>
    <d v="2020-03-19T00:00:00"/>
    <x v="0"/>
    <s v="2-Should Have"/>
    <s v="Project"/>
    <m/>
    <s v="Create UDR"/>
    <m/>
    <x v="26"/>
    <m/>
    <m/>
  </r>
  <r>
    <n v="88"/>
    <d v="2020-03-11T15:06:56"/>
    <s v="Change Order Proposal BP - Need to add justifications field (should be the same as amendments justification)."/>
    <s v=""/>
    <m/>
    <m/>
    <d v="2020-04-07T00:00:00"/>
    <x v="0"/>
    <s v="1-Must Have"/>
    <s v="Project"/>
    <s v="Eric S"/>
    <s v="Eric to quote LOE to add same for current project. Don't necessarily need to update help files right away. On list for next round of updates. "/>
    <m/>
    <x v="27"/>
    <m/>
    <m/>
  </r>
  <r>
    <n v="75"/>
    <d v="2020-03-04T11:02:31"/>
    <s v="In budget transfers, there is not a dedicated reason code for transferring for contractor's SOV."/>
    <s v=""/>
    <m/>
    <m/>
    <d v="2020-03-19T00:00:00"/>
    <x v="0"/>
    <s v="1-Must Have"/>
    <s v="Support"/>
    <m/>
    <s v="Add in PD"/>
    <m/>
    <x v="28"/>
    <m/>
    <m/>
  </r>
  <r>
    <n v="76"/>
    <d v="2020-03-04T14:14:37"/>
    <s v="Need workflow graphics that show WHO is doing which step in the process."/>
    <s v=""/>
    <m/>
    <m/>
    <d v="2020-03-19T00:00:00"/>
    <x v="3"/>
    <s v="5-No Change"/>
    <s v="N/A"/>
    <m/>
    <s v="This is not recommended since the groups and permissions can vary. Instead, look at the workflow and see who can receive. Eventually, the groups and permissions document will be distributed (when complete). "/>
    <m/>
    <x v="7"/>
    <m/>
    <m/>
  </r>
  <r>
    <n v="77"/>
    <d v="2020-03-05T09:56:33"/>
    <s v="On Const Invoicing, consider renaming &quot;Cost Line Items&quot; tab to &quot;Earned to Date&quot; or something more clear to the vendor."/>
    <s v=""/>
    <m/>
    <m/>
    <d v="2020-03-19T00:00:00"/>
    <x v="0"/>
    <s v="1-Must Have"/>
    <s v="Support"/>
    <m/>
    <s v="Potential impacts to custom report. Evaluate. "/>
    <s v="2-Med"/>
    <x v="21"/>
    <s v="Y"/>
    <s v="Y"/>
  </r>
  <r>
    <n v="97"/>
    <d v="2020-03-18T15:59:21"/>
    <s v="Consider changing the process for contracts. _x000a_PM to fill out unifier form. _x000a_Eliminate define obligation to pay step (if possible). _x000a_PM emails PC that document is ready for custom print/docusign routing OR PM pushes unifer button that alerts PC, but PM is still able to edit the document if a mistake was made without having to wait for PC to decline the doc."/>
    <m/>
    <m/>
    <m/>
    <d v="2020-04-07T00:00:00"/>
    <x v="3"/>
    <s v="4-Won't Have"/>
    <s v="Support"/>
    <m/>
    <s v="Workflow was created for flexbility and will not be modified in the near future. Once step is to autocreate the line items which also saves time. "/>
    <m/>
    <x v="29"/>
    <m/>
    <m/>
  </r>
  <r>
    <n v="98"/>
    <d v="2020-03-18T15:48:19"/>
    <s v="Eliminate the &quot;define the obligation to pay&quot; step in contracts (if possible)."/>
    <m/>
    <m/>
    <m/>
    <d v="2020-04-07T00:00:00"/>
    <x v="3"/>
    <s v="4-Won't Have"/>
    <s v="Support"/>
    <m/>
    <s v="This step is used to autocreate the line items which also saves time. "/>
    <m/>
    <x v="29"/>
    <m/>
    <m/>
  </r>
  <r>
    <n v="80"/>
    <d v="2020-03-10T08:42:55"/>
    <s v="RFI BP - Send for Review step - currently can only select A/E or Reviewers. Would like to also be able to select from Client or PM or Planner."/>
    <s v=""/>
    <m/>
    <m/>
    <d v="2020-04-02T00:00:00"/>
    <x v="6"/>
    <s v="1-Must Have"/>
    <s v="Support"/>
    <s v="AriAnne"/>
    <s v="Will be addressed as part of groups and permissions Phase 1. "/>
    <m/>
    <x v="6"/>
    <m/>
    <m/>
  </r>
  <r>
    <n v="81"/>
    <d v="2020-03-10T08:44:44"/>
    <s v="Request for Information BP - log view. Currently the status column only shows &quot;closed&quot; for final status. Would like to know that the contractor has &quot;acknowledged&quot; the RFI response."/>
    <s v=""/>
    <m/>
    <m/>
    <d v="2020-04-02T00:00:00"/>
    <x v="1"/>
    <m/>
    <s v="Support"/>
    <s v="Katherine"/>
    <s v="Status is &quot;Response Issued&quot; until the contractor acknlowledges this. Then status changes to Closed. Add to help file? "/>
    <m/>
    <x v="30"/>
    <m/>
    <m/>
  </r>
  <r>
    <n v="82"/>
    <d v="2020-03-10T08:58:02"/>
    <s v="Design Review BP - work step for reviewers - add an option for them to select &quot;no comment.&quot;"/>
    <s v=""/>
    <m/>
    <m/>
    <d v="2020-04-02T00:00:00"/>
    <x v="0"/>
    <s v="3-Can Have"/>
    <s v="Support"/>
    <m/>
    <s v="Working as designed. Add an action option. "/>
    <m/>
    <x v="15"/>
    <m/>
    <m/>
  </r>
  <r>
    <n v="99"/>
    <d v="2020-03-18T15:44:41"/>
    <s v="Create option for PC to hit revise and send contract back to PM for editing without answering yes to attaching contract and putting date of controllers signature. In the case the PM messed something up. ;)"/>
    <m/>
    <m/>
    <m/>
    <d v="2020-04-07T00:00:00"/>
    <x v="3"/>
    <s v="4-Won't Have"/>
    <s v="Support"/>
    <m/>
    <s v="Unfortunately this is a Unifier restriction and we recognize it isn't ideal. After evaluating design decisions, this was the best option with the restrictions. "/>
    <s v="1 - High"/>
    <x v="29"/>
    <m/>
    <m/>
  </r>
  <r>
    <n v="84"/>
    <d v="2020-03-10T15:34:05"/>
    <s v="For Notice to Proceed, it would be good to have the # of days to sub. compl come over from contract and then calculate the date.  Is this possible?"/>
    <s v=""/>
    <m/>
    <m/>
    <d v="2020-04-02T00:00:00"/>
    <x v="3"/>
    <m/>
    <s v="Support"/>
    <m/>
    <s v="Add a start date to do this. Difficult to define the start date from the system so the user would have to select anyway. Not high enough value to change. "/>
    <m/>
    <x v="19"/>
    <m/>
    <m/>
  </r>
  <r>
    <n v="83"/>
    <d v="2020-03-10T13:36:03"/>
    <s v="Design Review BP Log - Add date to the log so it's easy to see when something has been updated/submitted, etc.  Is this possible?"/>
    <s v=""/>
    <m/>
    <m/>
    <d v="2020-04-02T00:00:00"/>
    <x v="2"/>
    <m/>
    <s v="Support"/>
    <s v="AriAnne"/>
    <s v="Find out who submitted."/>
    <m/>
    <x v="15"/>
    <m/>
    <m/>
  </r>
  <r>
    <n v="31"/>
    <d v="2020-02-18T08:40:33"/>
    <s v="Me again- Respectful suggestion to start using common phrasing when describing processes and workflow status items.  Some of the steps and workflow statuses are unnecessarily cryptic.  It would be better to use common laymans terms for everything._x000a_For example:_x000a_-'Consensus' for Project charters instead of 'Approved' etc.._x000a_-'Define Obligation to Pay' in contracting_x000a_There are a bunch of other examples that don't come to mind."/>
    <s v=""/>
    <m/>
    <m/>
    <d v="2020-03-19T00:00:00"/>
    <x v="7"/>
    <s v="3-Can Have"/>
    <s v="Project"/>
    <m/>
    <s v="Create standard, each time a BP is touched, update. Look at Design Standards document?"/>
    <s v="1-High"/>
    <x v="20"/>
    <m/>
    <m/>
  </r>
  <r>
    <n v="87"/>
    <d v="2020-03-11T13:44:50"/>
    <s v="In PAM and CAM BPs, where it says &quot;Purpose of Amendment&quot; we need to give some guidance language from the amendment."/>
    <s v=""/>
    <m/>
    <m/>
    <d v="2020-04-02T00:00:00"/>
    <x v="0"/>
    <s v="1-Must Have"/>
    <s v="Support"/>
    <m/>
    <s v="Put in the text from the amendment to &quot;fill in the blank&quot;. Also to be added to the recitals section. "/>
    <m/>
    <x v="31"/>
    <m/>
    <m/>
  </r>
  <r>
    <n v="104"/>
    <d v="2020-03-24T17:07:41"/>
    <s v="Eliminate feasibility study. Questions are a good tool to prompt PM's discussion with Client and to guide drafting of charter, but do not need to be part of documentation. Project charter takes care of this."/>
    <m/>
    <m/>
    <m/>
    <d v="2020-04-07T00:00:00"/>
    <x v="2"/>
    <s v="1-Must Have"/>
    <s v="Project"/>
    <m/>
    <s v="Group with other feasibility review at a higher level. "/>
    <m/>
    <x v="32"/>
    <m/>
    <m/>
  </r>
  <r>
    <n v="105"/>
    <d v="2020-03-24T16:29:29"/>
    <s v="Allow ability to use draft of feasibility study from another project. For those of us with multiple projects that are similar this will save time."/>
    <m/>
    <m/>
    <m/>
    <d v="2020-04-07T00:00:00"/>
    <x v="2"/>
    <s v="1-Must Have"/>
    <s v="Project"/>
    <m/>
    <s v="Group with other feasibility review at a higher level. "/>
    <m/>
    <x v="32"/>
    <m/>
    <m/>
  </r>
  <r>
    <n v="106"/>
    <d v="2020-03-24T12:02:21"/>
    <s v="If we could be allowed to draft agreements before feasibility was completed, that would be hugely helpful. Just don't let it send through the workflow until feasibility is complete."/>
    <m/>
    <m/>
    <m/>
    <d v="2020-04-07T00:00:00"/>
    <x v="2"/>
    <s v="1-Must Have"/>
    <s v="Project"/>
    <m/>
    <s v="Group with other feasibility review at a higher level. "/>
    <m/>
    <x v="32"/>
    <m/>
    <m/>
  </r>
  <r>
    <n v="6"/>
    <d v="2020-01-27T11:59:19"/>
    <s v="Please eliminate the Feasibility Study as a work flow requirement.  It is not a helpful form, and asks questions that are also required to complete the ECD request, Project Charter and Scope of Work for Design Review (no design firm).  It is much more efficient to just go to the project charter--a useful and necessary form.  The Feasibility Study takes more than 15 minutes to complete, and then requires repetitive review/approval steps that are inefficient.  This is not an effective use of PM time."/>
    <s v=""/>
    <m/>
    <m/>
    <d v="2020-03-19T00:00:00"/>
    <x v="2"/>
    <s v="2-Should Have"/>
    <s v="Project"/>
    <m/>
    <s v="AG; linked to other processes. Discussion is needed at a higher level before deciding. "/>
    <m/>
    <x v="32"/>
    <m/>
    <m/>
  </r>
  <r>
    <n v="37"/>
    <d v="2020-02-19T08:03:03"/>
    <s v="Copy a feasibility study from another similar project. alot of the same info is used project to project."/>
    <s v=""/>
    <m/>
    <m/>
    <d v="2020-04-02T00:00:00"/>
    <x v="2"/>
    <s v="1-Must Have"/>
    <s v="Project"/>
    <m/>
    <s v="Related to Non-Capital and Project Charter. May be linked to simplification TBC. Export UDR created to get data out of a project, import into another project. "/>
    <m/>
    <x v="32"/>
    <s v="Y"/>
    <m/>
  </r>
  <r>
    <n v="52"/>
    <d v="2020-02-24T11:23:16"/>
    <s v="Remove the step to send the feasibility study to your self for approval. It is a three step process that could be reduced to just entering it. _x000a_1. send for review_x000a_2. accept, send_x000a_3. Approve"/>
    <s v=""/>
    <m/>
    <m/>
    <d v="2020-03-19T00:00:00"/>
    <x v="2"/>
    <m/>
    <s v="Support"/>
    <m/>
    <s v="Needs discussion. Related to UID 37"/>
    <m/>
    <x v="32"/>
    <m/>
    <m/>
  </r>
  <r>
    <n v="100"/>
    <d v="2020-03-18T12:50:35"/>
    <s v="Enable reminders on funding requests to clients."/>
    <m/>
    <m/>
    <m/>
    <d v="2020-04-07T00:00:00"/>
    <x v="2"/>
    <m/>
    <s v="Support"/>
    <m/>
    <s v="We need to work on notifying our clients that they will approve via Unifier and/or reaching out proactively. Adding a help file for client approvals. PM/PC need to follow up to &quot;chase down&quot; the approval. "/>
    <m/>
    <x v="8"/>
    <m/>
    <m/>
  </r>
  <r>
    <n v="91"/>
    <d v="2020-03-11T15:51:28"/>
    <s v="Gates &amp; Gates Checklist - Need to add Funding as a gate to Feasibility for Non-Cap projects.  Also, need to move A/E Schedule from concept design phase gate to SD phase gate."/>
    <s v=""/>
    <m/>
    <m/>
    <d v="2020-04-07T00:00:00"/>
    <x v="0"/>
    <s v="2-Should Have"/>
    <s v="Project"/>
    <m/>
    <s v="Group with others. Modified… (1) Need to add funding as qualifier. (2) document manager qualifier is confusing. Move to gates checklist. "/>
    <m/>
    <x v="33"/>
    <m/>
    <m/>
  </r>
  <r>
    <n v="92"/>
    <d v="2020-03-11T15:57:37"/>
    <s v="Gates Checklist - Renumber blocks to match phase numbers"/>
    <s v=""/>
    <m/>
    <m/>
    <d v="2020-04-07T00:00:00"/>
    <x v="3"/>
    <s v="4-Won't Have"/>
    <s v="Project"/>
    <m/>
    <s v="The block numbers are consistent in forms to denote order, not phase numbers. "/>
    <m/>
    <x v="33"/>
    <m/>
    <m/>
  </r>
  <r>
    <n v="93"/>
    <d v="2020-03-11T15:59:18"/>
    <s v="Gates Checklist - Geotech report date not in the checklist.  Need to add?"/>
    <s v=""/>
    <m/>
    <m/>
    <d v="2020-04-07T00:00:00"/>
    <x v="0"/>
    <s v="2-Should Have"/>
    <s v="Project"/>
    <m/>
    <s v="Group with others. Add date. "/>
    <m/>
    <x v="33"/>
    <m/>
    <m/>
  </r>
  <r>
    <n v="94"/>
    <d v="2020-03-11T16:04:02"/>
    <s v="Gates - Re-order gates in Feasibility to make Project Charter before Owner's Project Schedule."/>
    <s v=""/>
    <m/>
    <m/>
    <d v="2020-04-07T00:00:00"/>
    <x v="3"/>
    <s v="3-Can Have"/>
    <s v="Project"/>
    <m/>
    <s v="Being worked on through a different initiative. "/>
    <s v="3 - Low"/>
    <x v="33"/>
    <m/>
    <m/>
  </r>
  <r>
    <n v="74"/>
    <d v="2020-03-04T09:56:03"/>
    <s v="For NTPs, let's consider using the DocuSign integration on those NTPs under $150k because there is only a single signature."/>
    <s v=""/>
    <m/>
    <m/>
    <d v="2020-03-19T00:00:00"/>
    <x v="7"/>
    <s v="1-Must Have"/>
    <s v="Project"/>
    <m/>
    <s v="Testing is in progress in Stage.  "/>
    <m/>
    <x v="19"/>
    <m/>
    <m/>
  </r>
  <r>
    <n v="107"/>
    <d v="2020-03-23T15:44:24"/>
    <s v="Include PR# on home page of each project under the details box. Too many clicks to get to info from INformation, General, Project INformation, then close pop up window."/>
    <m/>
    <m/>
    <m/>
    <d v="2020-04-07T00:00:00"/>
    <x v="3"/>
    <m/>
    <s v="Support"/>
    <m/>
    <s v="Unfortunately, this is a Unifier restriction. "/>
    <m/>
    <x v="34"/>
    <m/>
    <m/>
  </r>
  <r>
    <n v="89"/>
    <d v="2020-03-11T15:36:21"/>
    <s v="Project Details - Do we need to hide the project start date?"/>
    <s v=""/>
    <m/>
    <m/>
    <d v="2020-04-07T00:00:00"/>
    <x v="3"/>
    <s v="5-No Change"/>
    <s v="Support"/>
    <m/>
    <s v="Very few people see the details screen as they should be looking at the project information screen. "/>
    <m/>
    <x v="35"/>
    <m/>
    <m/>
  </r>
  <r>
    <n v="90"/>
    <d v="2020-03-11T15:42:35"/>
    <s v="When selecting locations, we want users to use MULTI or SITE, not CAMP.  CAMP is still an option for selection.  Can we remove CAMP from the list of possibilities for selection?"/>
    <s v=""/>
    <m/>
    <m/>
    <d v="2020-04-07T00:00:00"/>
    <x v="7"/>
    <m/>
    <s v="Support"/>
    <s v="Bea"/>
    <s v="Building code needs to be updated. Any projects with CAMP selected will need to reselect.Bea will remove via the API. "/>
    <m/>
    <x v="36"/>
    <m/>
    <m/>
  </r>
  <r>
    <n v="85"/>
    <d v="2020-03-11T09:40:19"/>
    <s v="add actual duration to schedule"/>
    <s v=""/>
    <m/>
    <m/>
    <d v="2020-04-02T00:00:00"/>
    <x v="2"/>
    <s v="2-Should Have"/>
    <s v="Support"/>
    <m/>
    <s v="This can be done by the project team currently. We can show you how to add a column to the view. Will also put this as a future change. "/>
    <m/>
    <x v="37"/>
    <m/>
    <m/>
  </r>
  <r>
    <n v="86"/>
    <d v="2020-03-11T09:42:25"/>
    <s v="Schedule - would like to add the tracking gantt chart option to show actual progress on the bar cart"/>
    <s v=""/>
    <m/>
    <m/>
    <d v="2020-04-02T00:00:00"/>
    <x v="2"/>
    <s v="2-Should Have"/>
    <s v="Support"/>
    <m/>
    <s v="Need to define the parameters. Will wait until the wider schedule conversation to determine action. "/>
    <m/>
    <x v="37"/>
    <m/>
    <m/>
  </r>
  <r>
    <n v="101"/>
    <d v="2020-03-16T11:36:35"/>
    <s v="It would be helpful if the left hand menu be re-organized so that it is in order of the timing of the processes? I.e. Feasibility above Project Charter, etc. I realize they are categorized in a way that may not be conducive to this organization, but if it would work it would be really helpful."/>
    <m/>
    <m/>
    <m/>
    <d v="2020-04-07T00:00:00"/>
    <x v="3"/>
    <s v="4-Won't Have"/>
    <s v="Support"/>
    <m/>
    <s v="This is being worked on as a separate intitiative.  Unfortunately there is not always an order to how processes are done. Currently, they are grouped by Knowledge Area which strech across multiple phases. Katherine to look at the write up to see if clarification can be added. "/>
    <m/>
    <x v="11"/>
    <m/>
    <m/>
  </r>
  <r>
    <n v="102"/>
    <d v="2020-04-01T07:27:55"/>
    <s v="Provide more schedule activities - see attached schedule template I use."/>
    <s v="https://www.colorado.edu/fm/sites/default/files/webform/ucb000xxx_non-cap_schedule_planning_schedule_layout.pdf"/>
    <s v="151"/>
    <m/>
    <d v="2020-04-07T00:00:00"/>
    <x v="2"/>
    <m/>
    <s v="Support"/>
    <m/>
    <s v="Schedule and resources to be evaluated in Phase 2+, including interaction with scheduling softare e.g. MS Project. Unifier is not intended to be a schedule tool, just to capture the same info across all projects for roll up reporting. "/>
    <m/>
    <x v="7"/>
    <m/>
    <m/>
  </r>
  <r>
    <n v="103"/>
    <d v="2020-03-31T13:31:59"/>
    <s v="Not sure if this already exists but it would be helpful to be able to send out a reminder for clients to complete tasks. For example i sent a project charter on 2-27 that is not approved yet and its likely lost in the proctors inbox._x000a_Since the proctor is unlikely to ever actually be logged into unifier and much more likely to do everything via email i am unsure how to get them to approve this now if we can't find the original email notification they got."/>
    <m/>
    <m/>
    <m/>
    <d v="2020-04-07T00:00:00"/>
    <x v="2"/>
    <m/>
    <s v="Support"/>
    <m/>
    <s v="Related to UID 102. Multiple steps to try and address being considered."/>
    <m/>
    <x v="7"/>
    <m/>
    <m/>
  </r>
  <r>
    <n v="108"/>
    <d v="2020-03-23T15:06:03"/>
    <s v="Requesting an ECD currently requires one to open Unifier to get FAMIS PR, Open FAMIS to get EHS work order, open EHS request, to place request. Would be great to have EHS WO as part of unifer info. Perhaps what ever replaces FAMIS could speak to unifer/share info? perhaps in mean time, there could be a place for PC to add EHS WO to unifier?"/>
    <m/>
    <m/>
    <m/>
    <d v="2020-04-07T00:00:00"/>
    <x v="3"/>
    <m/>
    <s v="Project"/>
    <m/>
    <s v="We do not own the ECD request process and non-Unifier users also use this. The WO information will live in the other systems and be linked via PR. "/>
    <m/>
    <x v="7"/>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9C2D827-D0D4-4341-9434-2C760DDA631B}"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 firstHeaderRow="1" firstDataRow="1" firstDataCol="1"/>
  <pivotFields count="16">
    <pivotField dataField="1" numFmtId="2" showAll="0"/>
    <pivotField numFmtId="22" showAll="0"/>
    <pivotField showAll="0"/>
    <pivotField showAll="0"/>
    <pivotField showAll="0"/>
    <pivotField showAll="0"/>
    <pivotField numFmtId="14" showAll="0"/>
    <pivotField axis="axisRow" showAll="0">
      <items count="9">
        <item x="6"/>
        <item x="2"/>
        <item x="3"/>
        <item x="5"/>
        <item x="1"/>
        <item x="7"/>
        <item x="0"/>
        <item x="4"/>
        <item t="default"/>
      </items>
    </pivotField>
    <pivotField showAll="0"/>
    <pivotField showAll="0"/>
    <pivotField showAll="0"/>
    <pivotField showAll="0"/>
    <pivotField showAll="0"/>
    <pivotField showAll="0"/>
    <pivotField showAll="0"/>
    <pivotField showAll="0"/>
  </pivotFields>
  <rowFields count="1">
    <field x="7"/>
  </rowFields>
  <rowItems count="9">
    <i>
      <x/>
    </i>
    <i>
      <x v="1"/>
    </i>
    <i>
      <x v="2"/>
    </i>
    <i>
      <x v="3"/>
    </i>
    <i>
      <x v="4"/>
    </i>
    <i>
      <x v="5"/>
    </i>
    <i>
      <x v="6"/>
    </i>
    <i>
      <x v="7"/>
    </i>
    <i t="grand">
      <x/>
    </i>
  </rowItems>
  <colItems count="1">
    <i/>
  </colItems>
  <dataFields count="1">
    <dataField name="Count of UID" fld="0" subtotal="count" baseField="7" baseItem="0"/>
  </dataFields>
  <chartFormats count="17">
    <chartFormat chart="0" format="0" series="1">
      <pivotArea type="data" outline="0" fieldPosition="0">
        <references count="2">
          <reference field="4294967294" count="1" selected="0">
            <x v="0"/>
          </reference>
          <reference field="7" count="1" selected="0">
            <x v="0"/>
          </reference>
        </references>
      </pivotArea>
    </chartFormat>
    <chartFormat chart="0" format="1" series="1">
      <pivotArea type="data" outline="0" fieldPosition="0">
        <references count="2">
          <reference field="4294967294" count="1" selected="0">
            <x v="0"/>
          </reference>
          <reference field="7" count="1" selected="0">
            <x v="1"/>
          </reference>
        </references>
      </pivotArea>
    </chartFormat>
    <chartFormat chart="0" format="2" series="1">
      <pivotArea type="data" outline="0" fieldPosition="0">
        <references count="2">
          <reference field="4294967294" count="1" selected="0">
            <x v="0"/>
          </reference>
          <reference field="7" count="1" selected="0">
            <x v="2"/>
          </reference>
        </references>
      </pivotArea>
    </chartFormat>
    <chartFormat chart="0" format="3" series="1">
      <pivotArea type="data" outline="0" fieldPosition="0">
        <references count="2">
          <reference field="4294967294" count="1" selected="0">
            <x v="0"/>
          </reference>
          <reference field="7" count="1" selected="0">
            <x v="3"/>
          </reference>
        </references>
      </pivotArea>
    </chartFormat>
    <chartFormat chart="0" format="4" series="1">
      <pivotArea type="data" outline="0" fieldPosition="0">
        <references count="2">
          <reference field="4294967294" count="1" selected="0">
            <x v="0"/>
          </reference>
          <reference field="7" count="1" selected="0">
            <x v="4"/>
          </reference>
        </references>
      </pivotArea>
    </chartFormat>
    <chartFormat chart="0" format="5" series="1">
      <pivotArea type="data" outline="0" fieldPosition="0">
        <references count="2">
          <reference field="4294967294" count="1" selected="0">
            <x v="0"/>
          </reference>
          <reference field="7" count="1" selected="0">
            <x v="5"/>
          </reference>
        </references>
      </pivotArea>
    </chartFormat>
    <chartFormat chart="0" format="6" series="1">
      <pivotArea type="data" outline="0" fieldPosition="0">
        <references count="2">
          <reference field="4294967294" count="1" selected="0">
            <x v="0"/>
          </reference>
          <reference field="7" count="1" selected="0">
            <x v="6"/>
          </reference>
        </references>
      </pivotArea>
    </chartFormat>
    <chartFormat chart="0" format="7" series="1">
      <pivotArea type="data" outline="0" fieldPosition="0">
        <references count="2">
          <reference field="4294967294" count="1" selected="0">
            <x v="0"/>
          </reference>
          <reference field="7" count="1" selected="0">
            <x v="7"/>
          </reference>
        </references>
      </pivotArea>
    </chartFormat>
    <chartFormat chart="0" format="8" series="1">
      <pivotArea type="data" outline="0" fieldPosition="0">
        <references count="1">
          <reference field="4294967294" count="1" selected="0">
            <x v="0"/>
          </reference>
        </references>
      </pivotArea>
    </chartFormat>
    <chartFormat chart="0" format="9">
      <pivotArea type="data" outline="0" fieldPosition="0">
        <references count="2">
          <reference field="4294967294" count="1" selected="0">
            <x v="0"/>
          </reference>
          <reference field="7" count="1" selected="0">
            <x v="1"/>
          </reference>
        </references>
      </pivotArea>
    </chartFormat>
    <chartFormat chart="0" format="10">
      <pivotArea type="data" outline="0" fieldPosition="0">
        <references count="2">
          <reference field="4294967294" count="1" selected="0">
            <x v="0"/>
          </reference>
          <reference field="7" count="1" selected="0">
            <x v="6"/>
          </reference>
        </references>
      </pivotArea>
    </chartFormat>
    <chartFormat chart="0" format="11">
      <pivotArea type="data" outline="0" fieldPosition="0">
        <references count="2">
          <reference field="4294967294" count="1" selected="0">
            <x v="0"/>
          </reference>
          <reference field="7" count="1" selected="0">
            <x v="7"/>
          </reference>
        </references>
      </pivotArea>
    </chartFormat>
    <chartFormat chart="0" format="12">
      <pivotArea type="data" outline="0" fieldPosition="0">
        <references count="2">
          <reference field="4294967294" count="1" selected="0">
            <x v="0"/>
          </reference>
          <reference field="7" count="1" selected="0">
            <x v="2"/>
          </reference>
        </references>
      </pivotArea>
    </chartFormat>
    <chartFormat chart="0" format="13">
      <pivotArea type="data" outline="0" fieldPosition="0">
        <references count="2">
          <reference field="4294967294" count="1" selected="0">
            <x v="0"/>
          </reference>
          <reference field="7" count="1" selected="0">
            <x v="3"/>
          </reference>
        </references>
      </pivotArea>
    </chartFormat>
    <chartFormat chart="0" format="14">
      <pivotArea type="data" outline="0" fieldPosition="0">
        <references count="2">
          <reference field="4294967294" count="1" selected="0">
            <x v="0"/>
          </reference>
          <reference field="7" count="1" selected="0">
            <x v="4"/>
          </reference>
        </references>
      </pivotArea>
    </chartFormat>
    <chartFormat chart="0" format="15">
      <pivotArea type="data" outline="0" fieldPosition="0">
        <references count="2">
          <reference field="4294967294" count="1" selected="0">
            <x v="0"/>
          </reference>
          <reference field="7" count="1" selected="0">
            <x v="5"/>
          </reference>
        </references>
      </pivotArea>
    </chartFormat>
    <chartFormat chart="0" format="16">
      <pivotArea type="data" outline="0" fieldPosition="0">
        <references count="2">
          <reference field="4294967294" count="1" selected="0">
            <x v="0"/>
          </reference>
          <reference field="7" count="1" selected="0">
            <x v="0"/>
          </reference>
        </references>
      </pivotArea>
    </chartFormat>
  </chart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C7A249D-64D2-4564-B523-31E7697CB02B}"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3:B42" firstHeaderRow="1" firstDataRow="1" firstDataCol="1"/>
  <pivotFields count="16">
    <pivotField numFmtId="2" showAll="0"/>
    <pivotField numFmtId="22" showAll="0"/>
    <pivotField showAll="0"/>
    <pivotField showAll="0"/>
    <pivotField showAll="0"/>
    <pivotField showAll="0"/>
    <pivotField numFmtId="14" showAll="0"/>
    <pivotField showAll="0"/>
    <pivotField showAll="0"/>
    <pivotField showAll="0"/>
    <pivotField showAll="0"/>
    <pivotField showAll="0"/>
    <pivotField showAll="0"/>
    <pivotField axis="axisRow" dataField="1" showAll="0">
      <items count="41">
        <item x="5"/>
        <item x="12"/>
        <item x="9"/>
        <item x="13"/>
        <item x="28"/>
        <item x="17"/>
        <item x="27"/>
        <item x="14"/>
        <item x="25"/>
        <item x="31"/>
        <item x="29"/>
        <item x="21"/>
        <item x="2"/>
        <item x="15"/>
        <item x="16"/>
        <item x="20"/>
        <item x="1"/>
        <item m="1" x="39"/>
        <item x="4"/>
        <item x="32"/>
        <item m="1" x="38"/>
        <item x="26"/>
        <item x="8"/>
        <item x="23"/>
        <item x="33"/>
        <item x="6"/>
        <item x="0"/>
        <item x="19"/>
        <item x="10"/>
        <item x="24"/>
        <item x="34"/>
        <item x="35"/>
        <item x="36"/>
        <item x="30"/>
        <item x="37"/>
        <item x="3"/>
        <item x="22"/>
        <item x="18"/>
        <item x="11"/>
        <item x="7"/>
        <item t="default"/>
      </items>
    </pivotField>
    <pivotField showAll="0"/>
    <pivotField showAll="0"/>
  </pivotFields>
  <rowFields count="1">
    <field x="13"/>
  </rowFields>
  <rowItems count="39">
    <i>
      <x/>
    </i>
    <i>
      <x v="1"/>
    </i>
    <i>
      <x v="2"/>
    </i>
    <i>
      <x v="3"/>
    </i>
    <i>
      <x v="4"/>
    </i>
    <i>
      <x v="5"/>
    </i>
    <i>
      <x v="6"/>
    </i>
    <i>
      <x v="7"/>
    </i>
    <i>
      <x v="8"/>
    </i>
    <i>
      <x v="9"/>
    </i>
    <i>
      <x v="10"/>
    </i>
    <i>
      <x v="11"/>
    </i>
    <i>
      <x v="12"/>
    </i>
    <i>
      <x v="13"/>
    </i>
    <i>
      <x v="14"/>
    </i>
    <i>
      <x v="15"/>
    </i>
    <i>
      <x v="16"/>
    </i>
    <i>
      <x v="18"/>
    </i>
    <i>
      <x v="19"/>
    </i>
    <i>
      <x v="21"/>
    </i>
    <i>
      <x v="22"/>
    </i>
    <i>
      <x v="23"/>
    </i>
    <i>
      <x v="24"/>
    </i>
    <i>
      <x v="25"/>
    </i>
    <i>
      <x v="26"/>
    </i>
    <i>
      <x v="27"/>
    </i>
    <i>
      <x v="28"/>
    </i>
    <i>
      <x v="29"/>
    </i>
    <i>
      <x v="30"/>
    </i>
    <i>
      <x v="31"/>
    </i>
    <i>
      <x v="32"/>
    </i>
    <i>
      <x v="33"/>
    </i>
    <i>
      <x v="34"/>
    </i>
    <i>
      <x v="35"/>
    </i>
    <i>
      <x v="36"/>
    </i>
    <i>
      <x v="37"/>
    </i>
    <i>
      <x v="38"/>
    </i>
    <i>
      <x v="39"/>
    </i>
    <i t="grand">
      <x/>
    </i>
  </rowItems>
  <colItems count="1">
    <i/>
  </colItems>
  <dataFields count="1">
    <dataField name="Count of Scope Log ID" fld="13" subtotal="count" baseField="0" baseItem="0"/>
  </dataFields>
  <chartFormats count="1">
    <chartFormat chart="2"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colorado.edu/fm/sites/default/files/webform/cp_activity_2020-11-30_example_for_unifier.pdf" TargetMode="External"/><Relationship Id="rId13" Type="http://schemas.openxmlformats.org/officeDocument/2006/relationships/hyperlink" Target="https://www.colorado.edu/fm/sites/default/files/webform/p-cp275208-cnt-sc-6.21-sun.pdf" TargetMode="External"/><Relationship Id="rId18" Type="http://schemas.openxmlformats.org/officeDocument/2006/relationships/hyperlink" Target="https://www.colorado.edu/fm/sites/default/files/webform/dm_spreadsheet_part_1.jpg" TargetMode="External"/><Relationship Id="rId26" Type="http://schemas.openxmlformats.org/officeDocument/2006/relationships/hyperlink" Target="https://www.colorado.edu/fm/sites/default/files/webform/outlook_task-upload_template.pdf" TargetMode="External"/><Relationship Id="rId3" Type="http://schemas.openxmlformats.org/officeDocument/2006/relationships/hyperlink" Target="https://www.colorado.edu/fm/sites/default/files/webform/charter_send.jpg" TargetMode="External"/><Relationship Id="rId21" Type="http://schemas.openxmlformats.org/officeDocument/2006/relationships/hyperlink" Target="https://www.colorado.edu/fm/sites/default/files/webform/standardbudgetcostreport.jpg" TargetMode="External"/><Relationship Id="rId7" Type="http://schemas.openxmlformats.org/officeDocument/2006/relationships/hyperlink" Target="https://www.colorado.edu/fm/sites/default/files/webform/st-fr.jpg" TargetMode="External"/><Relationship Id="rId12" Type="http://schemas.openxmlformats.org/officeDocument/2006/relationships/hyperlink" Target="https://www.colorado.edu/fm/sites/default/files/webform/log_views.pdf" TargetMode="External"/><Relationship Id="rId17" Type="http://schemas.openxmlformats.org/officeDocument/2006/relationships/hyperlink" Target="https://www.colorado.edu/fm/sites/default/files/webform/project_charter_-_noncap-alternate.pdf" TargetMode="External"/><Relationship Id="rId25" Type="http://schemas.openxmlformats.org/officeDocument/2006/relationships/hyperlink" Target="https://www.colorado.edu/fm/sites/default/files/webform/screenshot_2021-09-30_151952.png" TargetMode="External"/><Relationship Id="rId2" Type="http://schemas.openxmlformats.org/officeDocument/2006/relationships/hyperlink" Target="https://www.colorado.edu/fm/sites/default/files/webform/new_in_unifier_-_edit_email_notification_subject.pdf" TargetMode="External"/><Relationship Id="rId16" Type="http://schemas.openxmlformats.org/officeDocument/2006/relationships/hyperlink" Target="https://www.colorado.edu/fm/sites/default/files/webform/unifier_drafts_folder_need_to_see_ucb_project_here.pdf" TargetMode="External"/><Relationship Id="rId20" Type="http://schemas.openxmlformats.org/officeDocument/2006/relationships/hyperlink" Target="https://www.colorado.edu/fm/sites/default/files/webform/end_notice_needed_for_non-capital_bp_06.09.21.pdf" TargetMode="External"/><Relationship Id="rId29" Type="http://schemas.openxmlformats.org/officeDocument/2006/relationships/hyperlink" Target="https://www.colorado.edu/fm/sites/default/files/webform/vendorcycletimereport.jpg" TargetMode="External"/><Relationship Id="rId1" Type="http://schemas.openxmlformats.org/officeDocument/2006/relationships/hyperlink" Target="https://www.colorado.edu/fm/sites/default/files/webform/charter_send.jpg" TargetMode="External"/><Relationship Id="rId6" Type="http://schemas.openxmlformats.org/officeDocument/2006/relationships/hyperlink" Target="https://www.colorado.edu/fm/sites/default/files/webform/proj_name.jpg" TargetMode="External"/><Relationship Id="rId11" Type="http://schemas.openxmlformats.org/officeDocument/2006/relationships/hyperlink" Target="https://www.colorado.edu/fm/sites/default/files/webform/unifier_drafts_task_list_need_to_see_project_number.pdf" TargetMode="External"/><Relationship Id="rId24" Type="http://schemas.openxmlformats.org/officeDocument/2006/relationships/hyperlink" Target="https://www.colorado.edu/fm/sites/default/files/webform/cost_code_balance_for_all_projects.jpg" TargetMode="External"/><Relationship Id="rId5" Type="http://schemas.openxmlformats.org/officeDocument/2006/relationships/hyperlink" Target="https://sagemethod.app.box.com/file/709489627517" TargetMode="External"/><Relationship Id="rId15" Type="http://schemas.openxmlformats.org/officeDocument/2006/relationships/hyperlink" Target="https://www.colorado.edu/fm/sites/default/files/webform/bulk_action_for_submittal_assignment.jpg" TargetMode="External"/><Relationship Id="rId23" Type="http://schemas.openxmlformats.org/officeDocument/2006/relationships/hyperlink" Target="https://www.colorado.edu/fm/sites/default/files/webform/chem_quad_chart_fail-1.jpg" TargetMode="External"/><Relationship Id="rId28" Type="http://schemas.openxmlformats.org/officeDocument/2006/relationships/hyperlink" Target="https://www.colorado.edu/fm/sites/default/files/webform/capture.png" TargetMode="External"/><Relationship Id="rId10" Type="http://schemas.openxmlformats.org/officeDocument/2006/relationships/hyperlink" Target="https://www.colorado.edu/fm/sites/default/files/webform/cop_upper_form.jpg" TargetMode="External"/><Relationship Id="rId19" Type="http://schemas.openxmlformats.org/officeDocument/2006/relationships/hyperlink" Target="https://www.colorado.edu/fm/sites/default/files/webform/dm_spreadsheet_part_2.jpg" TargetMode="External"/><Relationship Id="rId31" Type="http://schemas.openxmlformats.org/officeDocument/2006/relationships/printerSettings" Target="../printerSettings/printerSettings1.bin"/><Relationship Id="rId4" Type="http://schemas.openxmlformats.org/officeDocument/2006/relationships/hyperlink" Target="https://sagemethod.app.box.com/file/704977860178" TargetMode="External"/><Relationship Id="rId9" Type="http://schemas.openxmlformats.org/officeDocument/2006/relationships/hyperlink" Target="https://www.colorado.edu/fm/sites/default/files/webform/construction_invoicing_log_view.pdf" TargetMode="External"/><Relationship Id="rId14" Type="http://schemas.openxmlformats.org/officeDocument/2006/relationships/hyperlink" Target="https://www.colorado.edu/fm/sites/default/files/webform/project_charter_completion_report_fy21-q3_example.jpg" TargetMode="External"/><Relationship Id="rId22" Type="http://schemas.openxmlformats.org/officeDocument/2006/relationships/hyperlink" Target="https://www.colorado.edu/fm/sites/default/files/webform/cos_by_justification.jpg" TargetMode="External"/><Relationship Id="rId27" Type="http://schemas.openxmlformats.org/officeDocument/2006/relationships/hyperlink" Target="https://www.colorado.edu/fm/sites/default/files/webform/details.png" TargetMode="External"/><Relationship Id="rId30" Type="http://schemas.openxmlformats.org/officeDocument/2006/relationships/hyperlink" Target="https://www.colorado.edu/fm/sites/default/files/webform/task_log_view_for_cops.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05178-6CAF-4C0A-9300-074A29BAF5E9}">
  <dimension ref="A3:B12"/>
  <sheetViews>
    <sheetView workbookViewId="0">
      <selection activeCell="I9" sqref="I9"/>
    </sheetView>
  </sheetViews>
  <sheetFormatPr defaultColWidth="8.71875" defaultRowHeight="13.5" x14ac:dyDescent="0.35"/>
  <cols>
    <col min="1" max="1" width="15.38671875" bestFit="1" customWidth="1"/>
    <col min="2" max="2" width="11.38671875" bestFit="1" customWidth="1"/>
    <col min="3" max="3" width="7.27734375" bestFit="1" customWidth="1"/>
    <col min="4" max="4" width="7.71875" bestFit="1" customWidth="1"/>
    <col min="5" max="5" width="15.38671875" bestFit="1" customWidth="1"/>
    <col min="6" max="6" width="11.88671875" bestFit="1" customWidth="1"/>
    <col min="7" max="7" width="10.27734375" bestFit="1" customWidth="1"/>
    <col min="8" max="8" width="14.27734375" bestFit="1" customWidth="1"/>
    <col min="9" max="9" width="14.88671875" bestFit="1" customWidth="1"/>
    <col min="10" max="10" width="10.38671875" bestFit="1" customWidth="1"/>
  </cols>
  <sheetData>
    <row r="3" spans="1:2" x14ac:dyDescent="0.35">
      <c r="A3" s="28" t="s">
        <v>0</v>
      </c>
      <c r="B3" s="26" t="s">
        <v>1</v>
      </c>
    </row>
    <row r="4" spans="1:2" x14ac:dyDescent="0.35">
      <c r="A4" s="29" t="s">
        <v>2</v>
      </c>
      <c r="B4" s="30">
        <v>1</v>
      </c>
    </row>
    <row r="5" spans="1:2" x14ac:dyDescent="0.35">
      <c r="A5" s="31" t="s">
        <v>3</v>
      </c>
      <c r="B5" s="32">
        <v>16</v>
      </c>
    </row>
    <row r="6" spans="1:2" x14ac:dyDescent="0.35">
      <c r="A6" s="31" t="s">
        <v>4</v>
      </c>
      <c r="B6" s="32">
        <v>29</v>
      </c>
    </row>
    <row r="7" spans="1:2" x14ac:dyDescent="0.35">
      <c r="A7" s="31" t="s">
        <v>5</v>
      </c>
      <c r="B7" s="32">
        <v>4</v>
      </c>
    </row>
    <row r="8" spans="1:2" x14ac:dyDescent="0.35">
      <c r="A8" s="31" t="s">
        <v>6</v>
      </c>
      <c r="B8" s="32">
        <v>7</v>
      </c>
    </row>
    <row r="9" spans="1:2" x14ac:dyDescent="0.35">
      <c r="A9" s="31" t="s">
        <v>7</v>
      </c>
      <c r="B9" s="32">
        <v>3</v>
      </c>
    </row>
    <row r="10" spans="1:2" x14ac:dyDescent="0.35">
      <c r="A10" s="31" t="s">
        <v>8</v>
      </c>
      <c r="B10" s="32">
        <v>47</v>
      </c>
    </row>
    <row r="11" spans="1:2" x14ac:dyDescent="0.35">
      <c r="A11" s="31" t="s">
        <v>9</v>
      </c>
      <c r="B11" s="32">
        <v>2</v>
      </c>
    </row>
    <row r="12" spans="1:2" x14ac:dyDescent="0.35">
      <c r="A12" s="33" t="s">
        <v>10</v>
      </c>
      <c r="B12" s="27">
        <v>109</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DD865-859E-4CC0-A276-B118DC90B0B6}">
  <dimension ref="A3:B42"/>
  <sheetViews>
    <sheetView workbookViewId="0">
      <selection activeCell="B26" sqref="B26"/>
    </sheetView>
  </sheetViews>
  <sheetFormatPr defaultColWidth="8.71875" defaultRowHeight="13.5" x14ac:dyDescent="0.35"/>
  <cols>
    <col min="1" max="1" width="36.38671875" bestFit="1" customWidth="1"/>
    <col min="2" max="2" width="19.38671875" bestFit="1" customWidth="1"/>
  </cols>
  <sheetData>
    <row r="3" spans="1:2" x14ac:dyDescent="0.35">
      <c r="A3" s="28" t="s">
        <v>0</v>
      </c>
      <c r="B3" s="26" t="s">
        <v>11</v>
      </c>
    </row>
    <row r="4" spans="1:2" x14ac:dyDescent="0.35">
      <c r="A4" s="29" t="s">
        <v>12</v>
      </c>
      <c r="B4" s="30">
        <v>3</v>
      </c>
    </row>
    <row r="5" spans="1:2" x14ac:dyDescent="0.35">
      <c r="A5" s="31" t="s">
        <v>13</v>
      </c>
      <c r="B5" s="32">
        <v>2</v>
      </c>
    </row>
    <row r="6" spans="1:2" x14ac:dyDescent="0.35">
      <c r="A6" s="31" t="s">
        <v>14</v>
      </c>
      <c r="B6" s="32">
        <v>1</v>
      </c>
    </row>
    <row r="7" spans="1:2" x14ac:dyDescent="0.35">
      <c r="A7" s="31" t="s">
        <v>15</v>
      </c>
      <c r="B7" s="32">
        <v>1</v>
      </c>
    </row>
    <row r="8" spans="1:2" x14ac:dyDescent="0.35">
      <c r="A8" s="31" t="s">
        <v>16</v>
      </c>
      <c r="B8" s="32">
        <v>1</v>
      </c>
    </row>
    <row r="9" spans="1:2" x14ac:dyDescent="0.35">
      <c r="A9" s="31" t="s">
        <v>17</v>
      </c>
      <c r="B9" s="32">
        <v>2</v>
      </c>
    </row>
    <row r="10" spans="1:2" x14ac:dyDescent="0.35">
      <c r="A10" s="31" t="s">
        <v>18</v>
      </c>
      <c r="B10" s="32">
        <v>1</v>
      </c>
    </row>
    <row r="11" spans="1:2" x14ac:dyDescent="0.35">
      <c r="A11" s="31" t="s">
        <v>19</v>
      </c>
      <c r="B11" s="32">
        <v>1</v>
      </c>
    </row>
    <row r="12" spans="1:2" x14ac:dyDescent="0.35">
      <c r="A12" s="31" t="s">
        <v>20</v>
      </c>
      <c r="B12" s="32">
        <v>1</v>
      </c>
    </row>
    <row r="13" spans="1:2" x14ac:dyDescent="0.35">
      <c r="A13" s="31" t="s">
        <v>21</v>
      </c>
      <c r="B13" s="32">
        <v>1</v>
      </c>
    </row>
    <row r="14" spans="1:2" x14ac:dyDescent="0.35">
      <c r="A14" s="31" t="s">
        <v>22</v>
      </c>
      <c r="B14" s="32">
        <v>3</v>
      </c>
    </row>
    <row r="15" spans="1:2" x14ac:dyDescent="0.35">
      <c r="A15" s="31" t="s">
        <v>23</v>
      </c>
      <c r="B15" s="32">
        <v>2</v>
      </c>
    </row>
    <row r="16" spans="1:2" x14ac:dyDescent="0.35">
      <c r="A16" s="31" t="s">
        <v>24</v>
      </c>
      <c r="B16" s="32">
        <v>1</v>
      </c>
    </row>
    <row r="17" spans="1:2" x14ac:dyDescent="0.35">
      <c r="A17" s="31" t="s">
        <v>25</v>
      </c>
      <c r="B17" s="32">
        <v>5</v>
      </c>
    </row>
    <row r="18" spans="1:2" x14ac:dyDescent="0.35">
      <c r="A18" s="31" t="s">
        <v>26</v>
      </c>
      <c r="B18" s="32">
        <v>1</v>
      </c>
    </row>
    <row r="19" spans="1:2" x14ac:dyDescent="0.35">
      <c r="A19" s="31" t="s">
        <v>27</v>
      </c>
      <c r="B19" s="32">
        <v>2</v>
      </c>
    </row>
    <row r="20" spans="1:2" x14ac:dyDescent="0.35">
      <c r="A20" s="31" t="s">
        <v>28</v>
      </c>
      <c r="B20" s="32">
        <v>2</v>
      </c>
    </row>
    <row r="21" spans="1:2" x14ac:dyDescent="0.35">
      <c r="A21" s="31" t="s">
        <v>29</v>
      </c>
      <c r="B21" s="32">
        <v>1</v>
      </c>
    </row>
    <row r="22" spans="1:2" x14ac:dyDescent="0.35">
      <c r="A22" s="31" t="s">
        <v>30</v>
      </c>
      <c r="B22" s="32">
        <v>6</v>
      </c>
    </row>
    <row r="23" spans="1:2" x14ac:dyDescent="0.35">
      <c r="A23" s="31" t="s">
        <v>31</v>
      </c>
      <c r="B23" s="32">
        <v>1</v>
      </c>
    </row>
    <row r="24" spans="1:2" x14ac:dyDescent="0.35">
      <c r="A24" s="31" t="s">
        <v>32</v>
      </c>
      <c r="B24" s="32">
        <v>3</v>
      </c>
    </row>
    <row r="25" spans="1:2" x14ac:dyDescent="0.35">
      <c r="A25" s="31" t="s">
        <v>33</v>
      </c>
      <c r="B25" s="32">
        <v>1</v>
      </c>
    </row>
    <row r="26" spans="1:2" x14ac:dyDescent="0.35">
      <c r="A26" s="31" t="s">
        <v>34</v>
      </c>
      <c r="B26" s="32">
        <v>4</v>
      </c>
    </row>
    <row r="27" spans="1:2" x14ac:dyDescent="0.35">
      <c r="A27" s="31" t="s">
        <v>35</v>
      </c>
      <c r="B27" s="32">
        <v>5</v>
      </c>
    </row>
    <row r="28" spans="1:2" x14ac:dyDescent="0.35">
      <c r="A28" s="31" t="s">
        <v>36</v>
      </c>
      <c r="B28" s="32">
        <v>1</v>
      </c>
    </row>
    <row r="29" spans="1:2" x14ac:dyDescent="0.35">
      <c r="A29" s="31" t="s">
        <v>37</v>
      </c>
      <c r="B29" s="32">
        <v>3</v>
      </c>
    </row>
    <row r="30" spans="1:2" x14ac:dyDescent="0.35">
      <c r="A30" s="31" t="s">
        <v>38</v>
      </c>
      <c r="B30" s="32">
        <v>1</v>
      </c>
    </row>
    <row r="31" spans="1:2" x14ac:dyDescent="0.35">
      <c r="A31" s="31" t="s">
        <v>39</v>
      </c>
      <c r="B31" s="32">
        <v>2</v>
      </c>
    </row>
    <row r="32" spans="1:2" x14ac:dyDescent="0.35">
      <c r="A32" s="31" t="s">
        <v>40</v>
      </c>
      <c r="B32" s="32">
        <v>1</v>
      </c>
    </row>
    <row r="33" spans="1:2" x14ac:dyDescent="0.35">
      <c r="A33" s="31" t="s">
        <v>41</v>
      </c>
      <c r="B33" s="32">
        <v>1</v>
      </c>
    </row>
    <row r="34" spans="1:2" x14ac:dyDescent="0.35">
      <c r="A34" s="31" t="s">
        <v>42</v>
      </c>
      <c r="B34" s="32">
        <v>1</v>
      </c>
    </row>
    <row r="35" spans="1:2" x14ac:dyDescent="0.35">
      <c r="A35" s="31" t="s">
        <v>43</v>
      </c>
      <c r="B35" s="32">
        <v>1</v>
      </c>
    </row>
    <row r="36" spans="1:2" x14ac:dyDescent="0.35">
      <c r="A36" s="31" t="s">
        <v>44</v>
      </c>
      <c r="B36" s="32">
        <v>2</v>
      </c>
    </row>
    <row r="37" spans="1:2" x14ac:dyDescent="0.35">
      <c r="A37" s="31" t="s">
        <v>45</v>
      </c>
      <c r="B37" s="32">
        <v>1</v>
      </c>
    </row>
    <row r="38" spans="1:2" x14ac:dyDescent="0.35">
      <c r="A38" s="31" t="s">
        <v>46</v>
      </c>
      <c r="B38" s="32">
        <v>1</v>
      </c>
    </row>
    <row r="39" spans="1:2" x14ac:dyDescent="0.35">
      <c r="A39" s="31" t="s">
        <v>47</v>
      </c>
      <c r="B39" s="32">
        <v>1</v>
      </c>
    </row>
    <row r="40" spans="1:2" x14ac:dyDescent="0.35">
      <c r="A40" s="31" t="s">
        <v>48</v>
      </c>
      <c r="B40" s="32">
        <v>3</v>
      </c>
    </row>
    <row r="41" spans="1:2" x14ac:dyDescent="0.35">
      <c r="A41" s="31" t="s">
        <v>49</v>
      </c>
      <c r="B41" s="32"/>
    </row>
    <row r="42" spans="1:2" x14ac:dyDescent="0.35">
      <c r="A42" s="33" t="s">
        <v>10</v>
      </c>
      <c r="B42" s="27">
        <v>70</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4"/>
  <sheetViews>
    <sheetView tabSelected="1" zoomScale="108" zoomScaleNormal="108" workbookViewId="0">
      <pane ySplit="1" topLeftCell="A247" activePane="bottomLeft" state="frozen"/>
      <selection pane="bottomLeft" activeCell="G247" sqref="G247"/>
    </sheetView>
  </sheetViews>
  <sheetFormatPr defaultColWidth="8.71875" defaultRowHeight="15.4" outlineLevelCol="1" x14ac:dyDescent="0.35"/>
  <cols>
    <col min="1" max="1" width="10.109375" style="18" bestFit="1" customWidth="1"/>
    <col min="2" max="2" width="12.609375" style="19" bestFit="1" customWidth="1"/>
    <col min="3" max="3" width="52.38671875" style="19" customWidth="1"/>
    <col min="4" max="4" width="7.71875" style="13" customWidth="1"/>
    <col min="5" max="5" width="12.71875" style="13" hidden="1" customWidth="1" outlineLevel="1"/>
    <col min="6" max="6" width="7.609375" style="13" hidden="1" customWidth="1" outlineLevel="1"/>
    <col min="7" max="7" width="11.88671875" style="20" customWidth="1" collapsed="1"/>
    <col min="8" max="8" width="9.609375" style="25" customWidth="1"/>
    <col min="9" max="9" width="11" style="13" bestFit="1" customWidth="1"/>
    <col min="10" max="10" width="9.27734375" style="13" bestFit="1" customWidth="1"/>
    <col min="11" max="11" width="9.38671875" style="13" customWidth="1"/>
    <col min="12" max="12" width="26.38671875" style="19" customWidth="1"/>
    <col min="13" max="13" width="7.27734375" style="19" hidden="1" customWidth="1"/>
    <col min="14" max="14" width="22.109375" style="19" customWidth="1"/>
    <col min="15" max="15" width="8.71875" style="19" customWidth="1"/>
    <col min="16" max="16" width="13.38671875" style="20" hidden="1" customWidth="1"/>
    <col min="17" max="17" width="12.27734375" style="20" hidden="1" customWidth="1"/>
    <col min="18" max="16384" width="8.71875" style="13"/>
  </cols>
  <sheetData>
    <row r="1" spans="1:17" s="7" customFormat="1" ht="28.35" customHeight="1" x14ac:dyDescent="0.35">
      <c r="A1" s="4" t="s">
        <v>50</v>
      </c>
      <c r="B1" s="5" t="s">
        <v>51</v>
      </c>
      <c r="C1" s="5" t="s">
        <v>52</v>
      </c>
      <c r="D1" s="23" t="s">
        <v>53</v>
      </c>
      <c r="E1" s="23" t="s">
        <v>54</v>
      </c>
      <c r="F1" s="5" t="s">
        <v>55</v>
      </c>
      <c r="G1" s="5" t="s">
        <v>56</v>
      </c>
      <c r="H1" s="5" t="s">
        <v>57</v>
      </c>
      <c r="I1" s="5" t="s">
        <v>58</v>
      </c>
      <c r="J1" s="5" t="s">
        <v>59</v>
      </c>
      <c r="K1" s="5" t="s">
        <v>60</v>
      </c>
      <c r="L1" s="5" t="s">
        <v>61</v>
      </c>
      <c r="M1" s="6" t="s">
        <v>62</v>
      </c>
      <c r="N1" s="6" t="s">
        <v>63</v>
      </c>
      <c r="O1" s="6" t="s">
        <v>64</v>
      </c>
      <c r="P1" s="6" t="s">
        <v>65</v>
      </c>
      <c r="Q1" s="6" t="s">
        <v>66</v>
      </c>
    </row>
    <row r="2" spans="1:17" ht="199.9" x14ac:dyDescent="0.35">
      <c r="A2" s="8">
        <v>1</v>
      </c>
      <c r="B2" s="21">
        <v>43335.482291667002</v>
      </c>
      <c r="C2" s="36" t="s">
        <v>67</v>
      </c>
      <c r="D2" s="35" t="str">
        <f t="shared" ref="D2:D33" si="0">IF(COUNTA(E2)&lt;1,"","Yes")</f>
        <v/>
      </c>
      <c r="E2" s="35"/>
      <c r="F2" s="35"/>
      <c r="G2" s="37">
        <v>43909</v>
      </c>
      <c r="H2" s="38" t="s">
        <v>8</v>
      </c>
      <c r="I2" s="35" t="s">
        <v>68</v>
      </c>
      <c r="J2" s="35" t="s">
        <v>69</v>
      </c>
      <c r="K2" s="35" t="s">
        <v>70</v>
      </c>
      <c r="L2" s="36" t="s">
        <v>71</v>
      </c>
      <c r="M2" s="36"/>
      <c r="N2" s="44" t="s">
        <v>36</v>
      </c>
      <c r="O2" s="36"/>
      <c r="P2" s="12" t="s">
        <v>72</v>
      </c>
      <c r="Q2" s="12" t="s">
        <v>73</v>
      </c>
    </row>
    <row r="3" spans="1:17" ht="169.15" x14ac:dyDescent="0.35">
      <c r="A3" s="8">
        <v>2</v>
      </c>
      <c r="B3" s="21">
        <v>43852.534050925999</v>
      </c>
      <c r="C3" s="36" t="s">
        <v>74</v>
      </c>
      <c r="D3" s="35" t="str">
        <f t="shared" si="0"/>
        <v/>
      </c>
      <c r="E3" s="35"/>
      <c r="F3" s="35"/>
      <c r="G3" s="37">
        <v>43909</v>
      </c>
      <c r="H3" s="38" t="s">
        <v>6</v>
      </c>
      <c r="I3" s="35" t="s">
        <v>75</v>
      </c>
      <c r="J3" s="35" t="s">
        <v>69</v>
      </c>
      <c r="K3" s="35"/>
      <c r="L3" s="36" t="s">
        <v>76</v>
      </c>
      <c r="M3" s="36"/>
      <c r="N3" s="44" t="s">
        <v>28</v>
      </c>
      <c r="O3" s="36"/>
      <c r="P3" s="12" t="s">
        <v>77</v>
      </c>
      <c r="Q3" s="12" t="s">
        <v>77</v>
      </c>
    </row>
    <row r="4" spans="1:17" ht="30.75" x14ac:dyDescent="0.35">
      <c r="A4" s="8">
        <v>3</v>
      </c>
      <c r="B4" s="21">
        <v>43854.584074074002</v>
      </c>
      <c r="C4" s="36" t="s">
        <v>78</v>
      </c>
      <c r="D4" s="35" t="str">
        <f t="shared" si="0"/>
        <v/>
      </c>
      <c r="E4" s="35"/>
      <c r="F4" s="35"/>
      <c r="G4" s="37">
        <v>44175</v>
      </c>
      <c r="H4" s="49" t="s">
        <v>6</v>
      </c>
      <c r="I4" s="35" t="s">
        <v>68</v>
      </c>
      <c r="J4" s="35" t="s">
        <v>69</v>
      </c>
      <c r="K4" s="35"/>
      <c r="L4" s="36" t="s">
        <v>79</v>
      </c>
      <c r="M4" s="36"/>
      <c r="N4" s="36" t="s">
        <v>80</v>
      </c>
      <c r="O4" s="38" t="s">
        <v>81</v>
      </c>
      <c r="P4" s="12"/>
      <c r="Q4" s="12"/>
    </row>
    <row r="5" spans="1:17" ht="46.15" x14ac:dyDescent="0.35">
      <c r="A5" s="8">
        <v>4</v>
      </c>
      <c r="B5" s="21">
        <v>43854.670856481003</v>
      </c>
      <c r="C5" s="36" t="s">
        <v>82</v>
      </c>
      <c r="D5" s="35" t="str">
        <f t="shared" si="0"/>
        <v/>
      </c>
      <c r="E5" s="35"/>
      <c r="F5" s="35"/>
      <c r="G5" s="37">
        <v>43909</v>
      </c>
      <c r="H5" s="38" t="s">
        <v>8</v>
      </c>
      <c r="I5" s="35" t="s">
        <v>68</v>
      </c>
      <c r="J5" s="35" t="s">
        <v>69</v>
      </c>
      <c r="K5" s="35"/>
      <c r="L5" s="36" t="s">
        <v>79</v>
      </c>
      <c r="M5" s="36"/>
      <c r="N5" s="44" t="s">
        <v>45</v>
      </c>
      <c r="O5" s="36"/>
      <c r="P5" s="12"/>
      <c r="Q5" s="12"/>
    </row>
    <row r="6" spans="1:17" ht="46.15" x14ac:dyDescent="0.35">
      <c r="A6" s="8">
        <v>5</v>
      </c>
      <c r="B6" s="21">
        <v>43857.452361110998</v>
      </c>
      <c r="C6" s="36" t="s">
        <v>83</v>
      </c>
      <c r="D6" s="35" t="str">
        <f t="shared" si="0"/>
        <v/>
      </c>
      <c r="E6" s="35"/>
      <c r="F6" s="35"/>
      <c r="G6" s="37">
        <v>43909</v>
      </c>
      <c r="H6" s="38" t="s">
        <v>8</v>
      </c>
      <c r="I6" s="35" t="s">
        <v>68</v>
      </c>
      <c r="J6" s="35" t="s">
        <v>84</v>
      </c>
      <c r="K6" s="35" t="s">
        <v>85</v>
      </c>
      <c r="L6" s="36" t="s">
        <v>86</v>
      </c>
      <c r="M6" s="36"/>
      <c r="N6" s="44" t="s">
        <v>29</v>
      </c>
      <c r="O6" s="36"/>
      <c r="P6" s="12"/>
      <c r="Q6" s="12"/>
    </row>
    <row r="7" spans="1:17" ht="107.65" x14ac:dyDescent="0.35">
      <c r="A7" s="8">
        <v>6</v>
      </c>
      <c r="B7" s="21">
        <v>43857.499525462998</v>
      </c>
      <c r="C7" s="36" t="s">
        <v>87</v>
      </c>
      <c r="D7" s="35" t="str">
        <f t="shared" si="0"/>
        <v/>
      </c>
      <c r="E7" s="35"/>
      <c r="F7" s="35"/>
      <c r="G7" s="37">
        <v>43909</v>
      </c>
      <c r="H7" s="38" t="s">
        <v>3</v>
      </c>
      <c r="I7" s="35" t="s">
        <v>68</v>
      </c>
      <c r="J7" s="35" t="s">
        <v>69</v>
      </c>
      <c r="K7" s="35"/>
      <c r="L7" s="36" t="s">
        <v>88</v>
      </c>
      <c r="M7" s="36"/>
      <c r="N7" s="44" t="s">
        <v>30</v>
      </c>
      <c r="O7" s="36"/>
      <c r="P7" s="12"/>
      <c r="Q7" s="12"/>
    </row>
    <row r="8" spans="1:17" ht="46.15" x14ac:dyDescent="0.35">
      <c r="A8" s="8">
        <v>7</v>
      </c>
      <c r="B8" s="21">
        <v>43859.529351851997</v>
      </c>
      <c r="C8" s="36" t="s">
        <v>89</v>
      </c>
      <c r="D8" s="35" t="str">
        <f t="shared" si="0"/>
        <v/>
      </c>
      <c r="E8" s="35"/>
      <c r="F8" s="35"/>
      <c r="G8" s="37">
        <v>44175</v>
      </c>
      <c r="H8" s="38" t="s">
        <v>2</v>
      </c>
      <c r="I8" s="35" t="s">
        <v>68</v>
      </c>
      <c r="J8" s="35" t="s">
        <v>69</v>
      </c>
      <c r="K8" s="35" t="s">
        <v>70</v>
      </c>
      <c r="L8" s="36" t="s">
        <v>90</v>
      </c>
      <c r="M8" s="36"/>
      <c r="N8" s="44" t="s">
        <v>35</v>
      </c>
      <c r="O8" s="36"/>
      <c r="P8" s="12"/>
      <c r="Q8" s="12"/>
    </row>
    <row r="9" spans="1:17" ht="30.75" x14ac:dyDescent="0.35">
      <c r="A9" s="8">
        <v>8</v>
      </c>
      <c r="B9" s="21">
        <v>43861.592141203997</v>
      </c>
      <c r="C9" s="36" t="s">
        <v>91</v>
      </c>
      <c r="D9" s="35" t="str">
        <f t="shared" si="0"/>
        <v/>
      </c>
      <c r="E9" s="35"/>
      <c r="F9" s="35"/>
      <c r="G9" s="37">
        <v>44175</v>
      </c>
      <c r="H9" s="38" t="s">
        <v>8</v>
      </c>
      <c r="I9" s="35" t="s">
        <v>68</v>
      </c>
      <c r="J9" s="35" t="s">
        <v>84</v>
      </c>
      <c r="K9" s="35" t="s">
        <v>92</v>
      </c>
      <c r="L9" s="36" t="s">
        <v>93</v>
      </c>
      <c r="M9" s="36"/>
      <c r="N9" s="44" t="s">
        <v>28</v>
      </c>
      <c r="O9" s="36"/>
      <c r="P9" s="12"/>
      <c r="Q9" s="12"/>
    </row>
    <row r="10" spans="1:17" ht="30.75" x14ac:dyDescent="0.35">
      <c r="A10" s="8">
        <v>9</v>
      </c>
      <c r="B10" s="21">
        <v>43866.380335647998</v>
      </c>
      <c r="C10" s="36" t="s">
        <v>94</v>
      </c>
      <c r="D10" s="35" t="str">
        <f t="shared" si="0"/>
        <v/>
      </c>
      <c r="E10" s="35"/>
      <c r="F10" s="35"/>
      <c r="G10" s="37">
        <v>43909</v>
      </c>
      <c r="H10" s="38" t="s">
        <v>8</v>
      </c>
      <c r="I10" s="35" t="s">
        <v>68</v>
      </c>
      <c r="J10" s="35" t="s">
        <v>84</v>
      </c>
      <c r="K10" s="35" t="s">
        <v>95</v>
      </c>
      <c r="L10" s="36"/>
      <c r="M10" s="36"/>
      <c r="N10" s="44"/>
      <c r="O10" s="36"/>
      <c r="P10" s="12"/>
      <c r="Q10" s="12"/>
    </row>
    <row r="11" spans="1:17" ht="30.75" x14ac:dyDescent="0.35">
      <c r="A11" s="8">
        <v>10</v>
      </c>
      <c r="B11" s="21">
        <v>43866.380914351997</v>
      </c>
      <c r="C11" s="36" t="s">
        <v>96</v>
      </c>
      <c r="D11" s="35" t="str">
        <f t="shared" si="0"/>
        <v/>
      </c>
      <c r="E11" s="35"/>
      <c r="F11" s="35"/>
      <c r="G11" s="37">
        <v>44175</v>
      </c>
      <c r="H11" s="49" t="s">
        <v>6</v>
      </c>
      <c r="I11" s="35" t="s">
        <v>68</v>
      </c>
      <c r="J11" s="35" t="s">
        <v>69</v>
      </c>
      <c r="K11" s="35" t="s">
        <v>95</v>
      </c>
      <c r="L11" s="36"/>
      <c r="M11" s="36"/>
      <c r="N11" s="44"/>
      <c r="O11" s="36"/>
      <c r="P11" s="12"/>
      <c r="Q11" s="12"/>
    </row>
    <row r="12" spans="1:17" ht="30.75" x14ac:dyDescent="0.35">
      <c r="A12" s="8">
        <v>11</v>
      </c>
      <c r="B12" s="21">
        <v>43866.382256944002</v>
      </c>
      <c r="C12" s="36" t="s">
        <v>97</v>
      </c>
      <c r="D12" s="35" t="str">
        <f t="shared" si="0"/>
        <v/>
      </c>
      <c r="E12" s="35"/>
      <c r="F12" s="35"/>
      <c r="G12" s="37">
        <v>43993</v>
      </c>
      <c r="H12" s="38" t="s">
        <v>6</v>
      </c>
      <c r="I12" s="35"/>
      <c r="J12" s="35" t="s">
        <v>84</v>
      </c>
      <c r="K12" s="35" t="s">
        <v>95</v>
      </c>
      <c r="L12" s="36"/>
      <c r="M12" s="36"/>
      <c r="N12" s="44"/>
      <c r="O12" s="36"/>
      <c r="P12" s="12"/>
      <c r="Q12" s="12"/>
    </row>
    <row r="13" spans="1:17" ht="30.75" x14ac:dyDescent="0.35">
      <c r="A13" s="8">
        <v>12</v>
      </c>
      <c r="B13" s="21">
        <v>43866.385034722</v>
      </c>
      <c r="C13" s="36" t="s">
        <v>98</v>
      </c>
      <c r="D13" s="35" t="str">
        <f t="shared" si="0"/>
        <v/>
      </c>
      <c r="E13" s="35"/>
      <c r="F13" s="35"/>
      <c r="G13" s="37">
        <v>43993</v>
      </c>
      <c r="H13" s="38" t="s">
        <v>8</v>
      </c>
      <c r="I13" s="35"/>
      <c r="J13" s="35" t="s">
        <v>84</v>
      </c>
      <c r="K13" s="35" t="s">
        <v>95</v>
      </c>
      <c r="L13" s="36" t="s">
        <v>99</v>
      </c>
      <c r="M13" s="36"/>
      <c r="N13" s="44" t="s">
        <v>30</v>
      </c>
      <c r="O13" s="36"/>
      <c r="P13" s="12"/>
      <c r="Q13" s="12"/>
    </row>
    <row r="14" spans="1:17" ht="61.5" x14ac:dyDescent="0.35">
      <c r="A14" s="8">
        <v>13</v>
      </c>
      <c r="B14" s="21">
        <v>43866.385324073999</v>
      </c>
      <c r="C14" s="36" t="s">
        <v>100</v>
      </c>
      <c r="D14" s="35" t="str">
        <f t="shared" si="0"/>
        <v/>
      </c>
      <c r="E14" s="35"/>
      <c r="F14" s="35"/>
      <c r="G14" s="37">
        <v>43993</v>
      </c>
      <c r="H14" s="38" t="s">
        <v>8</v>
      </c>
      <c r="I14" s="35"/>
      <c r="J14" s="35" t="s">
        <v>84</v>
      </c>
      <c r="K14" s="35" t="s">
        <v>95</v>
      </c>
      <c r="L14" s="36" t="s">
        <v>101</v>
      </c>
      <c r="M14" s="36"/>
      <c r="N14" s="44" t="s">
        <v>102</v>
      </c>
      <c r="O14" s="36"/>
      <c r="P14" s="12"/>
      <c r="Q14" s="12"/>
    </row>
    <row r="15" spans="1:17" ht="30.75" x14ac:dyDescent="0.35">
      <c r="A15" s="8">
        <v>14</v>
      </c>
      <c r="B15" s="21">
        <v>43866.389282406999</v>
      </c>
      <c r="C15" s="36" t="s">
        <v>103</v>
      </c>
      <c r="D15" s="35" t="str">
        <f t="shared" si="0"/>
        <v/>
      </c>
      <c r="E15" s="35"/>
      <c r="F15" s="35"/>
      <c r="G15" s="37">
        <v>43909</v>
      </c>
      <c r="H15" s="38" t="s">
        <v>6</v>
      </c>
      <c r="I15" s="35" t="s">
        <v>75</v>
      </c>
      <c r="J15" s="35" t="s">
        <v>69</v>
      </c>
      <c r="K15" s="35"/>
      <c r="L15" s="36" t="s">
        <v>104</v>
      </c>
      <c r="M15" s="36"/>
      <c r="N15" s="44"/>
      <c r="O15" s="38"/>
      <c r="P15" s="12"/>
      <c r="Q15" s="12"/>
    </row>
    <row r="16" spans="1:17" ht="30.75" x14ac:dyDescent="0.35">
      <c r="A16" s="8">
        <v>15</v>
      </c>
      <c r="B16" s="21">
        <v>43866.392025462999</v>
      </c>
      <c r="C16" s="36" t="s">
        <v>105</v>
      </c>
      <c r="D16" s="35" t="str">
        <f t="shared" si="0"/>
        <v>Yes</v>
      </c>
      <c r="E16" s="39" t="s">
        <v>106</v>
      </c>
      <c r="F16" s="35" t="s">
        <v>107</v>
      </c>
      <c r="G16" s="37">
        <v>44175</v>
      </c>
      <c r="H16" s="49" t="s">
        <v>6</v>
      </c>
      <c r="I16" s="35"/>
      <c r="J16" s="35" t="s">
        <v>84</v>
      </c>
      <c r="K16" s="35"/>
      <c r="L16" s="36" t="s">
        <v>108</v>
      </c>
      <c r="M16" s="36"/>
      <c r="N16" s="44"/>
      <c r="O16" s="36"/>
      <c r="P16" s="12"/>
      <c r="Q16" s="12"/>
    </row>
    <row r="17" spans="1:17" ht="30.75" x14ac:dyDescent="0.35">
      <c r="A17" s="8">
        <v>16</v>
      </c>
      <c r="B17" s="21">
        <v>43866.397581019002</v>
      </c>
      <c r="C17" s="36" t="s">
        <v>109</v>
      </c>
      <c r="D17" s="35" t="str">
        <f t="shared" si="0"/>
        <v/>
      </c>
      <c r="E17" s="35"/>
      <c r="F17" s="35"/>
      <c r="G17" s="37">
        <v>44175</v>
      </c>
      <c r="H17" s="49" t="s">
        <v>4</v>
      </c>
      <c r="I17" s="35" t="s">
        <v>110</v>
      </c>
      <c r="J17" s="35" t="s">
        <v>84</v>
      </c>
      <c r="K17" s="35"/>
      <c r="L17" s="36" t="s">
        <v>108</v>
      </c>
      <c r="M17" s="36"/>
      <c r="N17" s="44"/>
      <c r="O17" s="36"/>
      <c r="P17" s="12"/>
      <c r="Q17" s="12"/>
    </row>
    <row r="18" spans="1:17" ht="107.65" x14ac:dyDescent="0.35">
      <c r="A18" s="8">
        <v>17</v>
      </c>
      <c r="B18" s="21">
        <v>43866.407407407001</v>
      </c>
      <c r="C18" s="36" t="s">
        <v>111</v>
      </c>
      <c r="D18" s="35" t="str">
        <f t="shared" si="0"/>
        <v/>
      </c>
      <c r="E18" s="35"/>
      <c r="F18" s="35"/>
      <c r="G18" s="37">
        <v>43909</v>
      </c>
      <c r="H18" s="38" t="s">
        <v>6</v>
      </c>
      <c r="I18" s="35" t="s">
        <v>110</v>
      </c>
      <c r="J18" s="35" t="s">
        <v>69</v>
      </c>
      <c r="K18" s="35"/>
      <c r="L18" s="36" t="s">
        <v>112</v>
      </c>
      <c r="M18" s="36"/>
      <c r="N18" s="44"/>
      <c r="O18" s="38"/>
      <c r="P18" s="12"/>
      <c r="Q18" s="12"/>
    </row>
    <row r="19" spans="1:17" ht="30.75" x14ac:dyDescent="0.35">
      <c r="A19" s="8">
        <v>18</v>
      </c>
      <c r="B19" s="21">
        <v>43866.462141204</v>
      </c>
      <c r="C19" s="36" t="s">
        <v>113</v>
      </c>
      <c r="D19" s="35" t="str">
        <f t="shared" si="0"/>
        <v/>
      </c>
      <c r="E19" s="35"/>
      <c r="F19" s="35"/>
      <c r="G19" s="37">
        <v>43909</v>
      </c>
      <c r="H19" s="38" t="s">
        <v>8</v>
      </c>
      <c r="I19" s="35" t="s">
        <v>114</v>
      </c>
      <c r="J19" s="35" t="s">
        <v>84</v>
      </c>
      <c r="K19" s="35"/>
      <c r="L19" s="36" t="s">
        <v>108</v>
      </c>
      <c r="M19" s="36"/>
      <c r="N19" s="44"/>
      <c r="O19" s="36"/>
      <c r="P19" s="12"/>
      <c r="Q19" s="12"/>
    </row>
    <row r="20" spans="1:17" ht="61.5" x14ac:dyDescent="0.35">
      <c r="A20" s="8">
        <v>19</v>
      </c>
      <c r="B20" s="21">
        <v>43866.464803240997</v>
      </c>
      <c r="C20" s="36" t="s">
        <v>115</v>
      </c>
      <c r="D20" s="35" t="str">
        <f t="shared" si="0"/>
        <v/>
      </c>
      <c r="E20" s="35"/>
      <c r="F20" s="35"/>
      <c r="G20" s="37">
        <v>43909</v>
      </c>
      <c r="H20" s="38" t="s">
        <v>8</v>
      </c>
      <c r="I20" s="35" t="s">
        <v>75</v>
      </c>
      <c r="J20" s="35" t="s">
        <v>84</v>
      </c>
      <c r="K20" s="35"/>
      <c r="L20" s="36" t="s">
        <v>116</v>
      </c>
      <c r="M20" s="36"/>
      <c r="N20" s="44"/>
      <c r="O20" s="36"/>
      <c r="P20" s="12"/>
      <c r="Q20" s="12"/>
    </row>
    <row r="21" spans="1:17" ht="30.75" x14ac:dyDescent="0.35">
      <c r="A21" s="8">
        <v>20</v>
      </c>
      <c r="B21" s="21">
        <v>43868.310416667002</v>
      </c>
      <c r="C21" s="36" t="s">
        <v>117</v>
      </c>
      <c r="D21" s="35" t="str">
        <f t="shared" si="0"/>
        <v>Yes</v>
      </c>
      <c r="E21" s="35" t="s">
        <v>118</v>
      </c>
      <c r="F21" s="35" t="s">
        <v>119</v>
      </c>
      <c r="G21" s="37">
        <v>44175</v>
      </c>
      <c r="H21" s="49" t="s">
        <v>6</v>
      </c>
      <c r="I21" s="35" t="s">
        <v>114</v>
      </c>
      <c r="J21" s="35" t="s">
        <v>84</v>
      </c>
      <c r="K21" s="35"/>
      <c r="L21" s="36" t="s">
        <v>120</v>
      </c>
      <c r="M21" s="36"/>
      <c r="N21" s="44"/>
      <c r="O21" s="36"/>
      <c r="P21" s="12"/>
      <c r="Q21" s="12"/>
    </row>
    <row r="22" spans="1:17" ht="92.25" x14ac:dyDescent="0.35">
      <c r="A22" s="8">
        <v>21</v>
      </c>
      <c r="B22" s="21">
        <v>43868.555844907001</v>
      </c>
      <c r="C22" s="36" t="s">
        <v>121</v>
      </c>
      <c r="D22" s="35" t="str">
        <f t="shared" si="0"/>
        <v/>
      </c>
      <c r="E22" s="35"/>
      <c r="F22" s="35"/>
      <c r="G22" s="37">
        <v>43909</v>
      </c>
      <c r="H22" s="38" t="s">
        <v>4</v>
      </c>
      <c r="I22" s="35" t="s">
        <v>122</v>
      </c>
      <c r="J22" s="35" t="s">
        <v>123</v>
      </c>
      <c r="K22" s="35"/>
      <c r="L22" s="36" t="s">
        <v>124</v>
      </c>
      <c r="M22" s="36"/>
      <c r="N22" s="36"/>
      <c r="O22" s="36"/>
      <c r="P22" s="12"/>
      <c r="Q22" s="12"/>
    </row>
    <row r="23" spans="1:17" ht="30.75" x14ac:dyDescent="0.35">
      <c r="A23" s="8">
        <v>22</v>
      </c>
      <c r="B23" s="21">
        <v>43868.585891203998</v>
      </c>
      <c r="C23" s="36" t="s">
        <v>125</v>
      </c>
      <c r="D23" s="35" t="str">
        <f t="shared" si="0"/>
        <v/>
      </c>
      <c r="E23" s="35"/>
      <c r="F23" s="35"/>
      <c r="G23" s="37">
        <v>44175</v>
      </c>
      <c r="H23" s="38" t="s">
        <v>8</v>
      </c>
      <c r="I23" s="35" t="s">
        <v>68</v>
      </c>
      <c r="J23" s="35" t="s">
        <v>84</v>
      </c>
      <c r="K23" s="35"/>
      <c r="L23" s="36" t="s">
        <v>108</v>
      </c>
      <c r="M23" s="36"/>
      <c r="N23" s="44"/>
      <c r="O23" s="36"/>
      <c r="P23" s="12"/>
      <c r="Q23" s="12"/>
    </row>
    <row r="24" spans="1:17" ht="46.15" x14ac:dyDescent="0.35">
      <c r="A24" s="8">
        <v>23</v>
      </c>
      <c r="B24" s="21">
        <v>43868.59</v>
      </c>
      <c r="C24" s="36" t="s">
        <v>126</v>
      </c>
      <c r="D24" s="35" t="str">
        <f t="shared" si="0"/>
        <v/>
      </c>
      <c r="E24" s="35"/>
      <c r="F24" s="35"/>
      <c r="G24" s="37">
        <v>43923</v>
      </c>
      <c r="H24" s="38" t="s">
        <v>4</v>
      </c>
      <c r="I24" s="35"/>
      <c r="J24" s="35" t="s">
        <v>84</v>
      </c>
      <c r="K24" s="35"/>
      <c r="L24" s="36" t="s">
        <v>127</v>
      </c>
      <c r="M24" s="36"/>
      <c r="N24" s="36" t="s">
        <v>32</v>
      </c>
      <c r="O24" s="36"/>
      <c r="P24" s="12"/>
      <c r="Q24" s="12"/>
    </row>
    <row r="25" spans="1:17" ht="92.25" x14ac:dyDescent="0.35">
      <c r="A25" s="8">
        <v>24</v>
      </c>
      <c r="B25" s="21">
        <v>43871.571238425997</v>
      </c>
      <c r="C25" s="36" t="s">
        <v>128</v>
      </c>
      <c r="D25" s="35" t="str">
        <f t="shared" si="0"/>
        <v/>
      </c>
      <c r="E25" s="35"/>
      <c r="F25" s="35"/>
      <c r="G25" s="37">
        <v>43909</v>
      </c>
      <c r="H25" s="38" t="s">
        <v>4</v>
      </c>
      <c r="I25" s="35" t="s">
        <v>122</v>
      </c>
      <c r="J25" s="35" t="s">
        <v>123</v>
      </c>
      <c r="K25" s="35"/>
      <c r="L25" s="36" t="s">
        <v>129</v>
      </c>
      <c r="M25" s="36"/>
      <c r="N25" s="36"/>
      <c r="O25" s="36"/>
      <c r="P25" s="12"/>
      <c r="Q25" s="12"/>
    </row>
    <row r="26" spans="1:17" ht="30.75" x14ac:dyDescent="0.35">
      <c r="A26" s="8">
        <v>25</v>
      </c>
      <c r="B26" s="21">
        <v>43874.596620370001</v>
      </c>
      <c r="C26" s="36" t="s">
        <v>130</v>
      </c>
      <c r="D26" s="35" t="str">
        <f t="shared" si="0"/>
        <v/>
      </c>
      <c r="E26" s="35"/>
      <c r="F26" s="35"/>
      <c r="G26" s="37">
        <v>43909</v>
      </c>
      <c r="H26" s="38" t="s">
        <v>6</v>
      </c>
      <c r="I26" s="35" t="s">
        <v>75</v>
      </c>
      <c r="J26" s="35" t="s">
        <v>69</v>
      </c>
      <c r="K26" s="35"/>
      <c r="L26" s="36" t="s">
        <v>131</v>
      </c>
      <c r="M26" s="36"/>
      <c r="N26" s="44"/>
      <c r="O26" s="36"/>
      <c r="P26" s="12"/>
      <c r="Q26" s="12"/>
    </row>
    <row r="27" spans="1:17" ht="30.75" x14ac:dyDescent="0.35">
      <c r="A27" s="8">
        <v>26</v>
      </c>
      <c r="B27" s="21">
        <v>43875.566192129998</v>
      </c>
      <c r="C27" s="36" t="s">
        <v>132</v>
      </c>
      <c r="D27" s="35" t="str">
        <f t="shared" si="0"/>
        <v>Yes</v>
      </c>
      <c r="E27" s="35" t="s">
        <v>133</v>
      </c>
      <c r="F27" s="35" t="s">
        <v>134</v>
      </c>
      <c r="G27" s="37">
        <v>43909</v>
      </c>
      <c r="H27" s="38" t="s">
        <v>4</v>
      </c>
      <c r="I27" s="35" t="s">
        <v>110</v>
      </c>
      <c r="J27" s="35" t="s">
        <v>123</v>
      </c>
      <c r="K27" s="35"/>
      <c r="L27" s="36" t="s">
        <v>135</v>
      </c>
      <c r="M27" s="36"/>
      <c r="N27" s="36"/>
      <c r="O27" s="36"/>
      <c r="P27" s="12"/>
      <c r="Q27" s="12"/>
    </row>
    <row r="28" spans="1:17" ht="30.75" x14ac:dyDescent="0.35">
      <c r="A28" s="8">
        <v>27</v>
      </c>
      <c r="B28" s="21">
        <v>43878.709502315003</v>
      </c>
      <c r="C28" s="36" t="s">
        <v>136</v>
      </c>
      <c r="D28" s="35" t="str">
        <f t="shared" si="0"/>
        <v/>
      </c>
      <c r="E28" s="35"/>
      <c r="F28" s="35"/>
      <c r="G28" s="37">
        <v>43909</v>
      </c>
      <c r="H28" s="38" t="s">
        <v>4</v>
      </c>
      <c r="I28" s="35" t="s">
        <v>110</v>
      </c>
      <c r="J28" s="35" t="s">
        <v>123</v>
      </c>
      <c r="K28" s="35"/>
      <c r="L28" s="36" t="s">
        <v>137</v>
      </c>
      <c r="M28" s="36"/>
      <c r="N28" s="36"/>
      <c r="O28" s="36"/>
      <c r="P28" s="12"/>
      <c r="Q28" s="12"/>
    </row>
    <row r="29" spans="1:17" ht="215.25" x14ac:dyDescent="0.35">
      <c r="A29" s="8">
        <v>28</v>
      </c>
      <c r="B29" s="21">
        <v>43879.341898147999</v>
      </c>
      <c r="C29" s="36" t="s">
        <v>138</v>
      </c>
      <c r="D29" s="35" t="str">
        <f t="shared" si="0"/>
        <v/>
      </c>
      <c r="E29" s="35"/>
      <c r="F29" s="35"/>
      <c r="G29" s="37">
        <v>43909</v>
      </c>
      <c r="H29" s="38" t="s">
        <v>6</v>
      </c>
      <c r="I29" s="35" t="s">
        <v>75</v>
      </c>
      <c r="J29" s="35" t="s">
        <v>69</v>
      </c>
      <c r="K29" s="35"/>
      <c r="L29" s="36" t="s">
        <v>139</v>
      </c>
      <c r="M29" s="36"/>
      <c r="N29" s="44" t="s">
        <v>14</v>
      </c>
      <c r="O29" s="36"/>
      <c r="P29" s="12"/>
      <c r="Q29" s="12"/>
    </row>
    <row r="30" spans="1:17" ht="46.15" x14ac:dyDescent="0.35">
      <c r="A30" s="8">
        <v>29</v>
      </c>
      <c r="B30" s="21">
        <v>43879.353240741002</v>
      </c>
      <c r="C30" s="36" t="s">
        <v>140</v>
      </c>
      <c r="D30" s="35" t="str">
        <f t="shared" si="0"/>
        <v/>
      </c>
      <c r="E30" s="35"/>
      <c r="F30" s="35"/>
      <c r="G30" s="37">
        <v>43909</v>
      </c>
      <c r="H30" s="38" t="s">
        <v>8</v>
      </c>
      <c r="I30" s="35" t="s">
        <v>68</v>
      </c>
      <c r="J30" s="35" t="s">
        <v>84</v>
      </c>
      <c r="K30" s="35"/>
      <c r="L30" s="36" t="s">
        <v>108</v>
      </c>
      <c r="M30" s="36"/>
      <c r="N30" s="44" t="s">
        <v>38</v>
      </c>
      <c r="O30" s="36"/>
      <c r="P30" s="12"/>
      <c r="Q30" s="12"/>
    </row>
    <row r="31" spans="1:17" ht="261.39999999999998" x14ac:dyDescent="0.35">
      <c r="A31" s="8">
        <v>30</v>
      </c>
      <c r="B31" s="21">
        <v>43879.355046295997</v>
      </c>
      <c r="C31" s="36" t="s">
        <v>141</v>
      </c>
      <c r="D31" s="35" t="str">
        <f t="shared" si="0"/>
        <v/>
      </c>
      <c r="E31" s="35"/>
      <c r="F31" s="35"/>
      <c r="G31" s="37">
        <v>43993</v>
      </c>
      <c r="H31" s="38" t="s">
        <v>6</v>
      </c>
      <c r="I31" s="35" t="s">
        <v>75</v>
      </c>
      <c r="J31" s="35" t="s">
        <v>69</v>
      </c>
      <c r="K31" s="35" t="s">
        <v>95</v>
      </c>
      <c r="L31" s="36" t="s">
        <v>142</v>
      </c>
      <c r="M31" s="36"/>
      <c r="N31" s="44" t="s">
        <v>17</v>
      </c>
      <c r="O31" s="36"/>
      <c r="P31" s="12"/>
      <c r="Q31" s="12"/>
    </row>
    <row r="32" spans="1:17" ht="123" x14ac:dyDescent="0.35">
      <c r="A32" s="8">
        <v>31</v>
      </c>
      <c r="B32" s="21">
        <v>43879.361493056</v>
      </c>
      <c r="C32" s="36" t="s">
        <v>143</v>
      </c>
      <c r="D32" s="35" t="str">
        <f t="shared" si="0"/>
        <v/>
      </c>
      <c r="E32" s="35"/>
      <c r="F32" s="35"/>
      <c r="G32" s="37">
        <v>43909</v>
      </c>
      <c r="H32" s="38" t="s">
        <v>7</v>
      </c>
      <c r="I32" s="35" t="s">
        <v>114</v>
      </c>
      <c r="J32" s="35" t="s">
        <v>69</v>
      </c>
      <c r="K32" s="35"/>
      <c r="L32" s="36" t="s">
        <v>144</v>
      </c>
      <c r="M32" s="36" t="s">
        <v>145</v>
      </c>
      <c r="N32" s="44" t="s">
        <v>27</v>
      </c>
      <c r="O32" s="36"/>
      <c r="P32" s="12"/>
      <c r="Q32" s="12"/>
    </row>
    <row r="33" spans="1:17" ht="92.25" x14ac:dyDescent="0.35">
      <c r="A33" s="8">
        <v>32</v>
      </c>
      <c r="B33" s="21">
        <v>43879.390949073997</v>
      </c>
      <c r="C33" s="36" t="s">
        <v>146</v>
      </c>
      <c r="D33" s="35" t="str">
        <f t="shared" si="0"/>
        <v/>
      </c>
      <c r="E33" s="35"/>
      <c r="F33" s="35"/>
      <c r="G33" s="37">
        <v>43909</v>
      </c>
      <c r="H33" s="38" t="s">
        <v>4</v>
      </c>
      <c r="I33" s="35" t="s">
        <v>122</v>
      </c>
      <c r="J33" s="35" t="s">
        <v>123</v>
      </c>
      <c r="K33" s="35"/>
      <c r="L33" s="36" t="s">
        <v>147</v>
      </c>
      <c r="M33" s="36"/>
      <c r="N33" s="36"/>
      <c r="O33" s="36"/>
      <c r="P33" s="12"/>
      <c r="Q33" s="12"/>
    </row>
    <row r="34" spans="1:17" ht="30.75" x14ac:dyDescent="0.35">
      <c r="A34" s="8">
        <v>33</v>
      </c>
      <c r="B34" s="21">
        <v>43879.391851852</v>
      </c>
      <c r="C34" s="36" t="s">
        <v>148</v>
      </c>
      <c r="D34" s="35" t="str">
        <f t="shared" ref="D34:D65" si="1">IF(COUNTA(E34)&lt;1,"","Yes")</f>
        <v/>
      </c>
      <c r="E34" s="35"/>
      <c r="F34" s="35"/>
      <c r="G34" s="37">
        <v>43909</v>
      </c>
      <c r="H34" s="38" t="s">
        <v>4</v>
      </c>
      <c r="I34" s="35" t="s">
        <v>110</v>
      </c>
      <c r="J34" s="35" t="s">
        <v>123</v>
      </c>
      <c r="K34" s="35"/>
      <c r="L34" s="36" t="s">
        <v>149</v>
      </c>
      <c r="M34" s="36"/>
      <c r="N34" s="36"/>
      <c r="O34" s="36"/>
      <c r="P34" s="12"/>
      <c r="Q34" s="12"/>
    </row>
    <row r="35" spans="1:17" ht="76.900000000000006" x14ac:dyDescent="0.35">
      <c r="A35" s="8">
        <v>34</v>
      </c>
      <c r="B35" s="21">
        <v>43879.401134259002</v>
      </c>
      <c r="C35" s="36" t="s">
        <v>150</v>
      </c>
      <c r="D35" s="35" t="str">
        <f t="shared" si="1"/>
        <v/>
      </c>
      <c r="E35" s="35"/>
      <c r="F35" s="35"/>
      <c r="G35" s="37">
        <v>43909</v>
      </c>
      <c r="H35" s="38" t="s">
        <v>9</v>
      </c>
      <c r="I35" s="35" t="s">
        <v>110</v>
      </c>
      <c r="J35" s="35" t="s">
        <v>123</v>
      </c>
      <c r="K35" s="35"/>
      <c r="L35" s="36" t="s">
        <v>151</v>
      </c>
      <c r="M35" s="36" t="s">
        <v>145</v>
      </c>
      <c r="N35" s="44" t="s">
        <v>48</v>
      </c>
      <c r="O35" s="36"/>
      <c r="P35" s="12" t="s">
        <v>152</v>
      </c>
      <c r="Q35" s="12" t="s">
        <v>152</v>
      </c>
    </row>
    <row r="36" spans="1:17" ht="61.5" x14ac:dyDescent="0.35">
      <c r="A36" s="8">
        <v>35</v>
      </c>
      <c r="B36" s="21">
        <v>43879.595821759001</v>
      </c>
      <c r="C36" s="36" t="s">
        <v>153</v>
      </c>
      <c r="D36" s="35" t="str">
        <f t="shared" si="1"/>
        <v>Yes</v>
      </c>
      <c r="E36" s="35" t="s">
        <v>154</v>
      </c>
      <c r="F36" s="35" t="s">
        <v>155</v>
      </c>
      <c r="G36" s="37">
        <v>43909</v>
      </c>
      <c r="H36" s="38" t="s">
        <v>4</v>
      </c>
      <c r="I36" s="35" t="s">
        <v>122</v>
      </c>
      <c r="J36" s="35" t="s">
        <v>123</v>
      </c>
      <c r="K36" s="35"/>
      <c r="L36" s="36" t="s">
        <v>156</v>
      </c>
      <c r="M36" s="36"/>
      <c r="N36" s="36"/>
      <c r="O36" s="36"/>
      <c r="P36" s="12"/>
      <c r="Q36" s="12"/>
    </row>
    <row r="37" spans="1:17" ht="46.15" x14ac:dyDescent="0.35">
      <c r="A37" s="8">
        <v>36</v>
      </c>
      <c r="B37" s="21">
        <v>43880.334421296</v>
      </c>
      <c r="C37" s="36" t="s">
        <v>157</v>
      </c>
      <c r="D37" s="35" t="str">
        <f t="shared" si="1"/>
        <v/>
      </c>
      <c r="E37" s="35"/>
      <c r="F37" s="35"/>
      <c r="G37" s="37">
        <v>43909</v>
      </c>
      <c r="H37" s="38" t="s">
        <v>9</v>
      </c>
      <c r="I37" s="35" t="s">
        <v>110</v>
      </c>
      <c r="J37" s="35" t="s">
        <v>123</v>
      </c>
      <c r="K37" s="35"/>
      <c r="L37" s="36" t="s">
        <v>158</v>
      </c>
      <c r="M37" s="36"/>
      <c r="N37" s="44"/>
      <c r="O37" s="36"/>
      <c r="P37" s="12"/>
      <c r="Q37" s="12"/>
    </row>
    <row r="38" spans="1:17" ht="76.900000000000006" x14ac:dyDescent="0.35">
      <c r="A38" s="8">
        <v>37</v>
      </c>
      <c r="B38" s="21">
        <v>43880.335451389001</v>
      </c>
      <c r="C38" s="36" t="s">
        <v>159</v>
      </c>
      <c r="D38" s="35" t="str">
        <f t="shared" si="1"/>
        <v/>
      </c>
      <c r="E38" s="35"/>
      <c r="F38" s="35"/>
      <c r="G38" s="37">
        <v>43923</v>
      </c>
      <c r="H38" s="38" t="s">
        <v>3</v>
      </c>
      <c r="I38" s="35" t="s">
        <v>75</v>
      </c>
      <c r="J38" s="35" t="s">
        <v>69</v>
      </c>
      <c r="K38" s="35"/>
      <c r="L38" s="36" t="s">
        <v>160</v>
      </c>
      <c r="M38" s="36"/>
      <c r="N38" s="44" t="s">
        <v>30</v>
      </c>
      <c r="O38" s="36"/>
      <c r="P38" s="12" t="s">
        <v>152</v>
      </c>
      <c r="Q38" s="12"/>
    </row>
    <row r="39" spans="1:17" ht="76.900000000000006" x14ac:dyDescent="0.35">
      <c r="A39" s="8">
        <v>38</v>
      </c>
      <c r="B39" s="21">
        <v>43880.337002314998</v>
      </c>
      <c r="C39" s="36" t="s">
        <v>161</v>
      </c>
      <c r="D39" s="35" t="str">
        <f t="shared" si="1"/>
        <v/>
      </c>
      <c r="E39" s="35"/>
      <c r="F39" s="35"/>
      <c r="G39" s="37">
        <v>43909</v>
      </c>
      <c r="H39" s="38" t="s">
        <v>6</v>
      </c>
      <c r="I39" s="35" t="s">
        <v>75</v>
      </c>
      <c r="J39" s="35" t="s">
        <v>69</v>
      </c>
      <c r="K39" s="35"/>
      <c r="L39" s="36" t="s">
        <v>162</v>
      </c>
      <c r="M39" s="36"/>
      <c r="N39" s="44" t="s">
        <v>15</v>
      </c>
      <c r="O39" s="36"/>
      <c r="P39" s="12"/>
      <c r="Q39" s="12"/>
    </row>
    <row r="40" spans="1:17" ht="61.5" x14ac:dyDescent="0.35">
      <c r="A40" s="8">
        <v>39</v>
      </c>
      <c r="B40" s="21">
        <v>43880.33787037</v>
      </c>
      <c r="C40" s="36" t="s">
        <v>163</v>
      </c>
      <c r="D40" s="35" t="str">
        <f t="shared" si="1"/>
        <v/>
      </c>
      <c r="E40" s="35"/>
      <c r="F40" s="35"/>
      <c r="G40" s="37">
        <v>43909</v>
      </c>
      <c r="H40" s="38" t="s">
        <v>4</v>
      </c>
      <c r="I40" s="35" t="s">
        <v>110</v>
      </c>
      <c r="J40" s="35" t="s">
        <v>123</v>
      </c>
      <c r="K40" s="35"/>
      <c r="L40" s="36" t="s">
        <v>164</v>
      </c>
      <c r="M40" s="36"/>
      <c r="N40" s="36"/>
      <c r="O40" s="36"/>
      <c r="P40" s="12"/>
      <c r="Q40" s="12"/>
    </row>
    <row r="41" spans="1:17" ht="46.15" x14ac:dyDescent="0.35">
      <c r="A41" s="8">
        <v>40</v>
      </c>
      <c r="B41" s="21">
        <v>43880.412037037</v>
      </c>
      <c r="C41" s="36" t="s">
        <v>165</v>
      </c>
      <c r="D41" s="35" t="str">
        <f t="shared" si="1"/>
        <v>Yes</v>
      </c>
      <c r="E41" s="39" t="s">
        <v>166</v>
      </c>
      <c r="F41" s="35" t="s">
        <v>167</v>
      </c>
      <c r="G41" s="37">
        <v>43909</v>
      </c>
      <c r="H41" s="38" t="s">
        <v>8</v>
      </c>
      <c r="I41" s="35" t="s">
        <v>75</v>
      </c>
      <c r="J41" s="35" t="s">
        <v>69</v>
      </c>
      <c r="K41" s="35"/>
      <c r="L41" s="36" t="s">
        <v>168</v>
      </c>
      <c r="M41" s="36" t="s">
        <v>169</v>
      </c>
      <c r="N41" s="44" t="s">
        <v>35</v>
      </c>
      <c r="O41" s="36"/>
      <c r="P41" s="12"/>
      <c r="Q41" s="12"/>
    </row>
    <row r="42" spans="1:17" ht="46.15" x14ac:dyDescent="0.35">
      <c r="A42" s="8">
        <v>40.1</v>
      </c>
      <c r="B42" s="21">
        <v>43880.412037037</v>
      </c>
      <c r="C42" s="36" t="s">
        <v>165</v>
      </c>
      <c r="D42" s="35" t="str">
        <f t="shared" si="1"/>
        <v>Yes</v>
      </c>
      <c r="E42" s="39" t="s">
        <v>166</v>
      </c>
      <c r="F42" s="35" t="s">
        <v>167</v>
      </c>
      <c r="G42" s="37">
        <v>43909</v>
      </c>
      <c r="H42" s="38" t="s">
        <v>8</v>
      </c>
      <c r="I42" s="35" t="s">
        <v>68</v>
      </c>
      <c r="J42" s="35" t="s">
        <v>69</v>
      </c>
      <c r="K42" s="35"/>
      <c r="L42" s="36" t="s">
        <v>170</v>
      </c>
      <c r="M42" s="36" t="s">
        <v>145</v>
      </c>
      <c r="N42" s="44" t="s">
        <v>19</v>
      </c>
      <c r="O42" s="36"/>
      <c r="P42" s="12" t="s">
        <v>171</v>
      </c>
      <c r="Q42" s="12"/>
    </row>
    <row r="43" spans="1:17" ht="46.15" x14ac:dyDescent="0.35">
      <c r="A43" s="8">
        <v>41</v>
      </c>
      <c r="B43" s="21">
        <v>43881.405810185002</v>
      </c>
      <c r="C43" s="36" t="s">
        <v>172</v>
      </c>
      <c r="D43" s="35" t="str">
        <f t="shared" si="1"/>
        <v/>
      </c>
      <c r="E43" s="35"/>
      <c r="F43" s="35"/>
      <c r="G43" s="37">
        <v>43909</v>
      </c>
      <c r="H43" s="38" t="s">
        <v>4</v>
      </c>
      <c r="I43" s="35" t="s">
        <v>110</v>
      </c>
      <c r="J43" s="35" t="s">
        <v>123</v>
      </c>
      <c r="K43" s="35"/>
      <c r="L43" s="36" t="s">
        <v>173</v>
      </c>
      <c r="M43" s="36"/>
      <c r="N43" s="36"/>
      <c r="O43" s="36"/>
      <c r="P43" s="12"/>
      <c r="Q43" s="12"/>
    </row>
    <row r="44" spans="1:17" ht="30.75" x14ac:dyDescent="0.35">
      <c r="A44" s="8">
        <v>42</v>
      </c>
      <c r="B44" s="21">
        <v>43881.438969907002</v>
      </c>
      <c r="C44" s="36" t="s">
        <v>174</v>
      </c>
      <c r="D44" s="35" t="str">
        <f t="shared" si="1"/>
        <v/>
      </c>
      <c r="E44" s="35"/>
      <c r="F44" s="35"/>
      <c r="G44" s="37">
        <v>43909</v>
      </c>
      <c r="H44" s="38" t="s">
        <v>8</v>
      </c>
      <c r="I44" s="35" t="s">
        <v>75</v>
      </c>
      <c r="J44" s="35" t="s">
        <v>84</v>
      </c>
      <c r="K44" s="35"/>
      <c r="L44" s="36" t="s">
        <v>175</v>
      </c>
      <c r="M44" s="36"/>
      <c r="N44" s="44" t="s">
        <v>25</v>
      </c>
      <c r="O44" s="36"/>
      <c r="P44" s="12"/>
      <c r="Q44" s="12"/>
    </row>
    <row r="45" spans="1:17" ht="30.75" x14ac:dyDescent="0.35">
      <c r="A45" s="8">
        <v>43</v>
      </c>
      <c r="B45" s="21">
        <v>43881.553379630001</v>
      </c>
      <c r="C45" s="36" t="s">
        <v>176</v>
      </c>
      <c r="D45" s="35" t="str">
        <f t="shared" si="1"/>
        <v/>
      </c>
      <c r="E45" s="35"/>
      <c r="F45" s="35"/>
      <c r="G45" s="37">
        <v>43909</v>
      </c>
      <c r="H45" s="38" t="s">
        <v>5</v>
      </c>
      <c r="I45" s="35" t="s">
        <v>110</v>
      </c>
      <c r="J45" s="35" t="s">
        <v>123</v>
      </c>
      <c r="K45" s="35"/>
      <c r="L45" s="36" t="s">
        <v>177</v>
      </c>
      <c r="M45" s="36"/>
      <c r="N45" s="44"/>
      <c r="O45" s="36"/>
      <c r="P45" s="12"/>
      <c r="Q45" s="12"/>
    </row>
    <row r="46" spans="1:17" ht="30.75" x14ac:dyDescent="0.35">
      <c r="A46" s="8">
        <v>44</v>
      </c>
      <c r="B46" s="21">
        <v>43881.553935185002</v>
      </c>
      <c r="C46" s="36" t="s">
        <v>178</v>
      </c>
      <c r="D46" s="35" t="str">
        <f t="shared" si="1"/>
        <v/>
      </c>
      <c r="E46" s="35"/>
      <c r="F46" s="35"/>
      <c r="G46" s="37">
        <v>43909</v>
      </c>
      <c r="H46" s="38" t="s">
        <v>5</v>
      </c>
      <c r="I46" s="35" t="s">
        <v>110</v>
      </c>
      <c r="J46" s="35" t="s">
        <v>123</v>
      </c>
      <c r="K46" s="35"/>
      <c r="L46" s="36" t="s">
        <v>177</v>
      </c>
      <c r="M46" s="36"/>
      <c r="N46" s="44"/>
      <c r="O46" s="36"/>
      <c r="P46" s="12"/>
      <c r="Q46" s="12"/>
    </row>
    <row r="47" spans="1:17" ht="30.75" x14ac:dyDescent="0.35">
      <c r="A47" s="8">
        <v>45</v>
      </c>
      <c r="B47" s="21">
        <v>43881.562476851999</v>
      </c>
      <c r="C47" s="36" t="s">
        <v>179</v>
      </c>
      <c r="D47" s="35" t="str">
        <f t="shared" si="1"/>
        <v/>
      </c>
      <c r="E47" s="35"/>
      <c r="F47" s="35"/>
      <c r="G47" s="37">
        <v>43909</v>
      </c>
      <c r="H47" s="38" t="s">
        <v>8</v>
      </c>
      <c r="I47" s="35" t="s">
        <v>114</v>
      </c>
      <c r="J47" s="35" t="s">
        <v>84</v>
      </c>
      <c r="K47" s="35"/>
      <c r="L47" s="36" t="s">
        <v>180</v>
      </c>
      <c r="M47" s="36"/>
      <c r="N47" s="44" t="s">
        <v>25</v>
      </c>
      <c r="O47" s="36"/>
      <c r="P47" s="12"/>
      <c r="Q47" s="12"/>
    </row>
    <row r="48" spans="1:17" ht="61.5" x14ac:dyDescent="0.35">
      <c r="A48" s="8">
        <v>46</v>
      </c>
      <c r="B48" s="21">
        <v>43881.565625000003</v>
      </c>
      <c r="C48" s="36" t="s">
        <v>181</v>
      </c>
      <c r="D48" s="35" t="str">
        <f t="shared" si="1"/>
        <v/>
      </c>
      <c r="E48" s="35"/>
      <c r="F48" s="35"/>
      <c r="G48" s="37">
        <v>43993</v>
      </c>
      <c r="H48" s="38" t="s">
        <v>6</v>
      </c>
      <c r="I48" s="35" t="s">
        <v>75</v>
      </c>
      <c r="J48" s="35" t="s">
        <v>69</v>
      </c>
      <c r="K48" s="35"/>
      <c r="L48" s="36" t="s">
        <v>182</v>
      </c>
      <c r="M48" s="36"/>
      <c r="N48" s="44" t="s">
        <v>35</v>
      </c>
      <c r="O48" s="36"/>
      <c r="P48" s="12"/>
      <c r="Q48" s="12"/>
    </row>
    <row r="49" spans="1:17" ht="76.900000000000006" x14ac:dyDescent="0.35">
      <c r="A49" s="8">
        <v>47</v>
      </c>
      <c r="B49" s="21">
        <v>43881.570625</v>
      </c>
      <c r="C49" s="36" t="s">
        <v>183</v>
      </c>
      <c r="D49" s="35" t="str">
        <f t="shared" si="1"/>
        <v/>
      </c>
      <c r="E49" s="35"/>
      <c r="F49" s="35"/>
      <c r="G49" s="37">
        <v>43909</v>
      </c>
      <c r="H49" s="38" t="s">
        <v>4</v>
      </c>
      <c r="I49" s="35" t="s">
        <v>110</v>
      </c>
      <c r="J49" s="35" t="s">
        <v>123</v>
      </c>
      <c r="K49" s="35"/>
      <c r="L49" s="36" t="s">
        <v>184</v>
      </c>
      <c r="M49" s="36"/>
      <c r="N49" s="36" t="s">
        <v>25</v>
      </c>
      <c r="O49" s="36"/>
      <c r="P49" s="12"/>
      <c r="Q49" s="12"/>
    </row>
    <row r="50" spans="1:17" ht="46.15" x14ac:dyDescent="0.35">
      <c r="A50" s="8">
        <v>48</v>
      </c>
      <c r="B50" s="21">
        <v>43881.570960648001</v>
      </c>
      <c r="C50" s="36" t="s">
        <v>185</v>
      </c>
      <c r="D50" s="35" t="str">
        <f t="shared" si="1"/>
        <v/>
      </c>
      <c r="E50" s="35"/>
      <c r="F50" s="35"/>
      <c r="G50" s="37">
        <v>43909</v>
      </c>
      <c r="H50" s="38" t="s">
        <v>8</v>
      </c>
      <c r="I50" s="35" t="s">
        <v>75</v>
      </c>
      <c r="J50" s="35" t="s">
        <v>69</v>
      </c>
      <c r="K50" s="35"/>
      <c r="L50" s="36"/>
      <c r="M50" s="36"/>
      <c r="N50" s="36" t="s">
        <v>186</v>
      </c>
      <c r="O50" s="38" t="s">
        <v>187</v>
      </c>
      <c r="P50" s="12"/>
      <c r="Q50" s="12"/>
    </row>
    <row r="51" spans="1:17" ht="61.5" x14ac:dyDescent="0.35">
      <c r="A51" s="8">
        <v>49</v>
      </c>
      <c r="B51" s="21">
        <v>43881.604351852002</v>
      </c>
      <c r="C51" s="36" t="s">
        <v>188</v>
      </c>
      <c r="D51" s="35" t="str">
        <f t="shared" si="1"/>
        <v/>
      </c>
      <c r="E51" s="35"/>
      <c r="F51" s="35"/>
      <c r="G51" s="37">
        <v>43909</v>
      </c>
      <c r="H51" s="38" t="s">
        <v>4</v>
      </c>
      <c r="I51" s="35" t="s">
        <v>110</v>
      </c>
      <c r="J51" s="35" t="s">
        <v>123</v>
      </c>
      <c r="K51" s="35"/>
      <c r="L51" s="36" t="s">
        <v>189</v>
      </c>
      <c r="M51" s="36"/>
      <c r="N51" s="36"/>
      <c r="O51" s="36"/>
      <c r="P51" s="12"/>
      <c r="Q51" s="12"/>
    </row>
    <row r="52" spans="1:17" ht="46.15" x14ac:dyDescent="0.35">
      <c r="A52" s="8">
        <v>50</v>
      </c>
      <c r="B52" s="21">
        <v>43881.635995370001</v>
      </c>
      <c r="C52" s="36" t="s">
        <v>190</v>
      </c>
      <c r="D52" s="35" t="str">
        <f t="shared" si="1"/>
        <v/>
      </c>
      <c r="E52" s="35"/>
      <c r="F52" s="35"/>
      <c r="G52" s="37">
        <v>43909</v>
      </c>
      <c r="H52" s="38" t="s">
        <v>8</v>
      </c>
      <c r="I52" s="35" t="s">
        <v>110</v>
      </c>
      <c r="J52" s="35" t="s">
        <v>123</v>
      </c>
      <c r="K52" s="35"/>
      <c r="L52" s="36" t="s">
        <v>191</v>
      </c>
      <c r="M52" s="36"/>
      <c r="N52" s="44"/>
      <c r="O52" s="36"/>
      <c r="P52" s="12"/>
      <c r="Q52" s="12" t="s">
        <v>152</v>
      </c>
    </row>
    <row r="53" spans="1:17" ht="30.75" x14ac:dyDescent="0.35">
      <c r="A53" s="8">
        <v>51</v>
      </c>
      <c r="B53" s="21">
        <v>43882.639606481003</v>
      </c>
      <c r="C53" s="36" t="s">
        <v>192</v>
      </c>
      <c r="D53" s="35" t="str">
        <f t="shared" si="1"/>
        <v/>
      </c>
      <c r="E53" s="35"/>
      <c r="F53" s="35"/>
      <c r="G53" s="37">
        <v>43993</v>
      </c>
      <c r="H53" s="38" t="s">
        <v>6</v>
      </c>
      <c r="I53" s="35" t="s">
        <v>75</v>
      </c>
      <c r="J53" s="35" t="s">
        <v>69</v>
      </c>
      <c r="K53" s="35"/>
      <c r="L53" s="36" t="s">
        <v>193</v>
      </c>
      <c r="M53" s="36"/>
      <c r="N53" s="44" t="s">
        <v>32</v>
      </c>
      <c r="O53" s="36"/>
      <c r="P53" s="12" t="s">
        <v>171</v>
      </c>
      <c r="Q53" s="12" t="s">
        <v>152</v>
      </c>
    </row>
    <row r="54" spans="1:17" ht="76.900000000000006" x14ac:dyDescent="0.35">
      <c r="A54" s="8">
        <v>52</v>
      </c>
      <c r="B54" s="21">
        <v>43885.474490740999</v>
      </c>
      <c r="C54" s="36" t="s">
        <v>194</v>
      </c>
      <c r="D54" s="35" t="str">
        <f t="shared" si="1"/>
        <v/>
      </c>
      <c r="E54" s="35"/>
      <c r="F54" s="35"/>
      <c r="G54" s="37">
        <v>43909</v>
      </c>
      <c r="H54" s="38" t="s">
        <v>3</v>
      </c>
      <c r="I54" s="35"/>
      <c r="J54" s="35" t="s">
        <v>84</v>
      </c>
      <c r="K54" s="35"/>
      <c r="L54" s="36" t="s">
        <v>195</v>
      </c>
      <c r="M54" s="36"/>
      <c r="N54" s="44" t="s">
        <v>30</v>
      </c>
      <c r="O54" s="36"/>
      <c r="P54" s="12"/>
      <c r="Q54" s="12"/>
    </row>
    <row r="55" spans="1:17" ht="92.25" x14ac:dyDescent="0.35">
      <c r="A55" s="8">
        <v>53</v>
      </c>
      <c r="B55" s="21">
        <v>43885.476979166997</v>
      </c>
      <c r="C55" s="36" t="s">
        <v>196</v>
      </c>
      <c r="D55" s="35" t="str">
        <f t="shared" si="1"/>
        <v/>
      </c>
      <c r="E55" s="35"/>
      <c r="F55" s="35"/>
      <c r="G55" s="37">
        <v>43993</v>
      </c>
      <c r="H55" s="38" t="s">
        <v>4</v>
      </c>
      <c r="I55" s="35" t="s">
        <v>68</v>
      </c>
      <c r="J55" s="35" t="s">
        <v>69</v>
      </c>
      <c r="K55" s="35"/>
      <c r="L55" s="36" t="s">
        <v>197</v>
      </c>
      <c r="M55" s="36"/>
      <c r="N55" s="36" t="s">
        <v>13</v>
      </c>
      <c r="O55" s="36"/>
      <c r="P55" s="12"/>
      <c r="Q55" s="12"/>
    </row>
    <row r="56" spans="1:17" ht="30.75" x14ac:dyDescent="0.35">
      <c r="A56" s="8">
        <v>54</v>
      </c>
      <c r="B56" s="21">
        <v>43885.481527778</v>
      </c>
      <c r="C56" s="36" t="s">
        <v>198</v>
      </c>
      <c r="D56" s="35" t="str">
        <f t="shared" si="1"/>
        <v/>
      </c>
      <c r="E56" s="35"/>
      <c r="F56" s="35"/>
      <c r="G56" s="37">
        <v>43909</v>
      </c>
      <c r="H56" s="38" t="s">
        <v>5</v>
      </c>
      <c r="I56" s="35" t="s">
        <v>110</v>
      </c>
      <c r="J56" s="35" t="s">
        <v>123</v>
      </c>
      <c r="K56" s="35"/>
      <c r="L56" s="36" t="s">
        <v>177</v>
      </c>
      <c r="M56" s="36"/>
      <c r="N56" s="44"/>
      <c r="O56" s="36"/>
      <c r="P56" s="12"/>
      <c r="Q56" s="12"/>
    </row>
    <row r="57" spans="1:17" x14ac:dyDescent="0.35">
      <c r="A57" s="8">
        <v>55</v>
      </c>
      <c r="B57" s="21">
        <v>43885.488726852003</v>
      </c>
      <c r="C57" s="36" t="s">
        <v>199</v>
      </c>
      <c r="D57" s="35" t="str">
        <f t="shared" si="1"/>
        <v/>
      </c>
      <c r="E57" s="35"/>
      <c r="F57" s="35"/>
      <c r="G57" s="37">
        <v>43909</v>
      </c>
      <c r="H57" s="38" t="s">
        <v>4</v>
      </c>
      <c r="I57" s="35" t="s">
        <v>110</v>
      </c>
      <c r="J57" s="35" t="s">
        <v>123</v>
      </c>
      <c r="K57" s="35"/>
      <c r="L57" s="36" t="s">
        <v>200</v>
      </c>
      <c r="M57" s="36"/>
      <c r="N57" s="36"/>
      <c r="O57" s="36"/>
      <c r="P57" s="12"/>
      <c r="Q57" s="12"/>
    </row>
    <row r="58" spans="1:17" ht="30.75" x14ac:dyDescent="0.35">
      <c r="A58" s="8">
        <v>56</v>
      </c>
      <c r="B58" s="21">
        <v>43885.689282407002</v>
      </c>
      <c r="C58" s="36" t="s">
        <v>201</v>
      </c>
      <c r="D58" s="35" t="str">
        <f t="shared" si="1"/>
        <v>Yes</v>
      </c>
      <c r="E58" s="35" t="s">
        <v>202</v>
      </c>
      <c r="F58" s="35" t="s">
        <v>203</v>
      </c>
      <c r="G58" s="37">
        <v>43909</v>
      </c>
      <c r="H58" s="38" t="s">
        <v>5</v>
      </c>
      <c r="I58" s="35" t="s">
        <v>110</v>
      </c>
      <c r="J58" s="35" t="s">
        <v>123</v>
      </c>
      <c r="K58" s="35"/>
      <c r="L58" s="36" t="s">
        <v>177</v>
      </c>
      <c r="M58" s="36"/>
      <c r="N58" s="44"/>
      <c r="O58" s="36"/>
      <c r="P58" s="12"/>
      <c r="Q58" s="12"/>
    </row>
    <row r="59" spans="1:17" ht="46.15" x14ac:dyDescent="0.35">
      <c r="A59" s="8">
        <v>57</v>
      </c>
      <c r="B59" s="21">
        <v>43886.447696759002</v>
      </c>
      <c r="C59" s="36" t="s">
        <v>204</v>
      </c>
      <c r="D59" s="35" t="str">
        <f t="shared" si="1"/>
        <v/>
      </c>
      <c r="E59" s="35"/>
      <c r="F59" s="35"/>
      <c r="G59" s="37">
        <v>43909</v>
      </c>
      <c r="H59" s="38" t="s">
        <v>8</v>
      </c>
      <c r="I59" s="35" t="s">
        <v>68</v>
      </c>
      <c r="J59" s="35" t="s">
        <v>69</v>
      </c>
      <c r="K59" s="35"/>
      <c r="L59" s="36" t="s">
        <v>205</v>
      </c>
      <c r="M59" s="36"/>
      <c r="N59" s="44" t="s">
        <v>47</v>
      </c>
      <c r="O59" s="36"/>
      <c r="P59" s="12"/>
      <c r="Q59" s="12"/>
    </row>
    <row r="60" spans="1:17" ht="46.15" x14ac:dyDescent="0.35">
      <c r="A60" s="8">
        <v>58</v>
      </c>
      <c r="B60" s="21">
        <v>43886.450081019</v>
      </c>
      <c r="C60" s="36" t="s">
        <v>206</v>
      </c>
      <c r="D60" s="35" t="str">
        <f t="shared" si="1"/>
        <v/>
      </c>
      <c r="E60" s="35"/>
      <c r="F60" s="35"/>
      <c r="G60" s="37">
        <v>43909</v>
      </c>
      <c r="H60" s="38" t="s">
        <v>4</v>
      </c>
      <c r="I60" s="35" t="s">
        <v>110</v>
      </c>
      <c r="J60" s="35" t="s">
        <v>123</v>
      </c>
      <c r="K60" s="35"/>
      <c r="L60" s="36" t="s">
        <v>207</v>
      </c>
      <c r="M60" s="36"/>
      <c r="N60" s="36"/>
      <c r="O60" s="36"/>
      <c r="P60" s="12"/>
      <c r="Q60" s="12"/>
    </row>
    <row r="61" spans="1:17" x14ac:dyDescent="0.35">
      <c r="A61" s="8">
        <v>59</v>
      </c>
      <c r="B61" s="21">
        <v>43887.389328703997</v>
      </c>
      <c r="C61" s="36" t="s">
        <v>208</v>
      </c>
      <c r="D61" s="35" t="str">
        <f t="shared" si="1"/>
        <v/>
      </c>
      <c r="E61" s="35"/>
      <c r="F61" s="35"/>
      <c r="G61" s="37">
        <v>43909</v>
      </c>
      <c r="H61" s="38" t="s">
        <v>4</v>
      </c>
      <c r="I61" s="35" t="s">
        <v>110</v>
      </c>
      <c r="J61" s="35" t="s">
        <v>123</v>
      </c>
      <c r="K61" s="35"/>
      <c r="L61" s="36" t="s">
        <v>209</v>
      </c>
      <c r="M61" s="36"/>
      <c r="N61" s="36"/>
      <c r="O61" s="36"/>
      <c r="P61" s="12"/>
      <c r="Q61" s="12"/>
    </row>
    <row r="62" spans="1:17" ht="92.25" x14ac:dyDescent="0.35">
      <c r="A62" s="8">
        <v>60</v>
      </c>
      <c r="B62" s="21">
        <v>43887.402037036998</v>
      </c>
      <c r="C62" s="36" t="s">
        <v>210</v>
      </c>
      <c r="D62" s="35" t="str">
        <f t="shared" si="1"/>
        <v/>
      </c>
      <c r="E62" s="35"/>
      <c r="F62" s="35"/>
      <c r="G62" s="37">
        <v>43993</v>
      </c>
      <c r="H62" s="38" t="s">
        <v>6</v>
      </c>
      <c r="I62" s="35" t="s">
        <v>75</v>
      </c>
      <c r="J62" s="35" t="s">
        <v>84</v>
      </c>
      <c r="K62" s="35" t="s">
        <v>70</v>
      </c>
      <c r="L62" s="36" t="s">
        <v>211</v>
      </c>
      <c r="M62" s="36"/>
      <c r="N62" s="44" t="s">
        <v>17</v>
      </c>
      <c r="O62" s="36"/>
      <c r="P62" s="12"/>
      <c r="Q62" s="12"/>
    </row>
    <row r="63" spans="1:17" ht="30.75" x14ac:dyDescent="0.35">
      <c r="A63" s="8">
        <v>61</v>
      </c>
      <c r="B63" s="21">
        <v>43887.414606480997</v>
      </c>
      <c r="C63" s="36" t="s">
        <v>212</v>
      </c>
      <c r="D63" s="35" t="str">
        <f t="shared" si="1"/>
        <v/>
      </c>
      <c r="E63" s="35"/>
      <c r="F63" s="35"/>
      <c r="G63" s="37">
        <v>44175</v>
      </c>
      <c r="H63" s="38" t="s">
        <v>8</v>
      </c>
      <c r="I63" s="35" t="s">
        <v>68</v>
      </c>
      <c r="J63" s="35" t="s">
        <v>69</v>
      </c>
      <c r="K63" s="35"/>
      <c r="L63" s="36" t="s">
        <v>213</v>
      </c>
      <c r="M63" s="36"/>
      <c r="N63" s="44" t="s">
        <v>37</v>
      </c>
      <c r="O63" s="36"/>
      <c r="P63" s="12"/>
      <c r="Q63" s="12"/>
    </row>
    <row r="64" spans="1:17" ht="46.35" customHeight="1" x14ac:dyDescent="0.35">
      <c r="A64" s="8">
        <v>62</v>
      </c>
      <c r="B64" s="21">
        <v>43887.654409722003</v>
      </c>
      <c r="C64" s="36" t="s">
        <v>214</v>
      </c>
      <c r="D64" s="35" t="str">
        <f t="shared" si="1"/>
        <v/>
      </c>
      <c r="E64" s="35"/>
      <c r="F64" s="35"/>
      <c r="G64" s="37">
        <v>43923</v>
      </c>
      <c r="H64" s="38" t="s">
        <v>4</v>
      </c>
      <c r="I64" s="35" t="s">
        <v>114</v>
      </c>
      <c r="J64" s="35" t="s">
        <v>69</v>
      </c>
      <c r="K64" s="35"/>
      <c r="L64" s="36" t="s">
        <v>215</v>
      </c>
      <c r="M64" s="36" t="s">
        <v>145</v>
      </c>
      <c r="N64" s="36" t="s">
        <v>27</v>
      </c>
      <c r="O64" s="36"/>
      <c r="P64" s="12"/>
      <c r="Q64" s="12"/>
    </row>
    <row r="65" spans="1:17" x14ac:dyDescent="0.35">
      <c r="A65" s="8">
        <v>63</v>
      </c>
      <c r="B65" s="21">
        <v>43887.655370369997</v>
      </c>
      <c r="C65" s="36" t="s">
        <v>216</v>
      </c>
      <c r="D65" s="35" t="str">
        <f t="shared" si="1"/>
        <v/>
      </c>
      <c r="E65" s="35"/>
      <c r="F65" s="35"/>
      <c r="G65" s="37">
        <v>43909</v>
      </c>
      <c r="H65" s="38" t="s">
        <v>4</v>
      </c>
      <c r="I65" s="35" t="s">
        <v>110</v>
      </c>
      <c r="J65" s="35" t="s">
        <v>123</v>
      </c>
      <c r="K65" s="35"/>
      <c r="L65" s="36" t="s">
        <v>217</v>
      </c>
      <c r="M65" s="36"/>
      <c r="N65" s="36" t="s">
        <v>48</v>
      </c>
      <c r="O65" s="36"/>
      <c r="P65" s="12"/>
      <c r="Q65" s="12"/>
    </row>
    <row r="66" spans="1:17" ht="61.5" x14ac:dyDescent="0.35">
      <c r="A66" s="8">
        <v>64</v>
      </c>
      <c r="B66" s="21">
        <v>43888.591979167002</v>
      </c>
      <c r="C66" s="36" t="s">
        <v>218</v>
      </c>
      <c r="D66" s="35" t="str">
        <f t="shared" ref="D66:D97" si="2">IF(COUNTA(E66)&lt;1,"","Yes")</f>
        <v/>
      </c>
      <c r="E66" s="35"/>
      <c r="F66" s="35"/>
      <c r="G66" s="37">
        <v>43909</v>
      </c>
      <c r="H66" s="38" t="s">
        <v>8</v>
      </c>
      <c r="I66" s="35" t="s">
        <v>114</v>
      </c>
      <c r="J66" s="35" t="s">
        <v>84</v>
      </c>
      <c r="K66" s="35"/>
      <c r="L66" s="36" t="s">
        <v>219</v>
      </c>
      <c r="M66" s="36"/>
      <c r="N66" s="44" t="s">
        <v>23</v>
      </c>
      <c r="O66" s="36"/>
      <c r="P66" s="12"/>
      <c r="Q66" s="12"/>
    </row>
    <row r="67" spans="1:17" ht="76.900000000000006" x14ac:dyDescent="0.35">
      <c r="A67" s="8">
        <v>65</v>
      </c>
      <c r="B67" s="21">
        <v>43888.612372684998</v>
      </c>
      <c r="C67" s="36" t="s">
        <v>220</v>
      </c>
      <c r="D67" s="35" t="str">
        <f t="shared" si="2"/>
        <v/>
      </c>
      <c r="E67" s="35"/>
      <c r="F67" s="35"/>
      <c r="G67" s="37">
        <v>43909</v>
      </c>
      <c r="H67" s="38" t="s">
        <v>4</v>
      </c>
      <c r="I67" s="35" t="s">
        <v>110</v>
      </c>
      <c r="J67" s="35" t="s">
        <v>123</v>
      </c>
      <c r="K67" s="35"/>
      <c r="L67" s="36" t="s">
        <v>221</v>
      </c>
      <c r="M67" s="36"/>
      <c r="N67" s="36"/>
      <c r="O67" s="36"/>
      <c r="P67" s="12"/>
      <c r="Q67" s="12"/>
    </row>
    <row r="68" spans="1:17" ht="61.5" x14ac:dyDescent="0.35">
      <c r="A68" s="8">
        <v>66</v>
      </c>
      <c r="B68" s="21">
        <v>43893.356435185</v>
      </c>
      <c r="C68" s="36" t="s">
        <v>222</v>
      </c>
      <c r="D68" s="35" t="str">
        <f t="shared" si="2"/>
        <v/>
      </c>
      <c r="E68" s="35"/>
      <c r="F68" s="35"/>
      <c r="G68" s="37">
        <v>43909</v>
      </c>
      <c r="H68" s="38" t="s">
        <v>8</v>
      </c>
      <c r="I68" s="35" t="s">
        <v>114</v>
      </c>
      <c r="J68" s="35" t="s">
        <v>69</v>
      </c>
      <c r="K68" s="35"/>
      <c r="L68" s="36" t="s">
        <v>223</v>
      </c>
      <c r="M68" s="36"/>
      <c r="N68" s="36" t="s">
        <v>224</v>
      </c>
      <c r="O68" s="38" t="s">
        <v>225</v>
      </c>
      <c r="P68" s="12"/>
      <c r="Q68" s="12"/>
    </row>
    <row r="69" spans="1:17" ht="46.15" x14ac:dyDescent="0.35">
      <c r="A69" s="8">
        <v>67</v>
      </c>
      <c r="B69" s="21">
        <v>43893.420428240999</v>
      </c>
      <c r="C69" s="36" t="s">
        <v>226</v>
      </c>
      <c r="D69" s="35" t="str">
        <f t="shared" si="2"/>
        <v/>
      </c>
      <c r="E69" s="35"/>
      <c r="F69" s="35"/>
      <c r="G69" s="37">
        <v>43909</v>
      </c>
      <c r="H69" s="38" t="s">
        <v>8</v>
      </c>
      <c r="I69" s="35" t="s">
        <v>110</v>
      </c>
      <c r="J69" s="35" t="s">
        <v>123</v>
      </c>
      <c r="K69" s="35"/>
      <c r="L69" s="36" t="s">
        <v>631</v>
      </c>
      <c r="M69" s="36"/>
      <c r="N69" s="44"/>
      <c r="O69" s="36"/>
      <c r="P69" s="12"/>
      <c r="Q69" s="12"/>
    </row>
    <row r="70" spans="1:17" ht="61.5" x14ac:dyDescent="0.35">
      <c r="A70" s="8">
        <v>68</v>
      </c>
      <c r="B70" s="21">
        <v>43893.470347221999</v>
      </c>
      <c r="C70" s="36" t="s">
        <v>227</v>
      </c>
      <c r="D70" s="35" t="str">
        <f t="shared" si="2"/>
        <v/>
      </c>
      <c r="E70" s="35"/>
      <c r="F70" s="35"/>
      <c r="G70" s="37">
        <v>43993</v>
      </c>
      <c r="H70" s="38" t="s">
        <v>6</v>
      </c>
      <c r="I70" s="35" t="s">
        <v>68</v>
      </c>
      <c r="J70" s="35" t="s">
        <v>69</v>
      </c>
      <c r="K70" s="35"/>
      <c r="L70" s="36" t="s">
        <v>228</v>
      </c>
      <c r="M70" s="36"/>
      <c r="N70" s="44" t="s">
        <v>35</v>
      </c>
      <c r="O70" s="36"/>
      <c r="P70" s="12"/>
      <c r="Q70" s="12"/>
    </row>
    <row r="71" spans="1:17" ht="46.15" x14ac:dyDescent="0.35">
      <c r="A71" s="8">
        <v>69</v>
      </c>
      <c r="B71" s="21">
        <v>43893.548263889003</v>
      </c>
      <c r="C71" s="36" t="s">
        <v>229</v>
      </c>
      <c r="D71" s="35" t="str">
        <f t="shared" si="2"/>
        <v/>
      </c>
      <c r="E71" s="35"/>
      <c r="F71" s="35"/>
      <c r="G71" s="37">
        <v>44175</v>
      </c>
      <c r="H71" s="38" t="s">
        <v>8</v>
      </c>
      <c r="I71" s="35" t="s">
        <v>68</v>
      </c>
      <c r="J71" s="35" t="s">
        <v>69</v>
      </c>
      <c r="K71" s="35"/>
      <c r="L71" s="36" t="s">
        <v>230</v>
      </c>
      <c r="M71" s="36"/>
      <c r="N71" s="36" t="s">
        <v>231</v>
      </c>
      <c r="O71" s="38" t="s">
        <v>232</v>
      </c>
      <c r="P71" s="12"/>
      <c r="Q71" s="12"/>
    </row>
    <row r="72" spans="1:17" ht="30.75" x14ac:dyDescent="0.35">
      <c r="A72" s="8">
        <v>70</v>
      </c>
      <c r="B72" s="21">
        <v>43893.568541667002</v>
      </c>
      <c r="C72" s="36" t="s">
        <v>233</v>
      </c>
      <c r="D72" s="35" t="str">
        <f t="shared" si="2"/>
        <v/>
      </c>
      <c r="E72" s="35"/>
      <c r="F72" s="35"/>
      <c r="G72" s="37">
        <v>43909</v>
      </c>
      <c r="H72" s="38" t="s">
        <v>8</v>
      </c>
      <c r="I72" s="35" t="s">
        <v>114</v>
      </c>
      <c r="J72" s="35" t="s">
        <v>84</v>
      </c>
      <c r="K72" s="35"/>
      <c r="L72" s="36" t="s">
        <v>234</v>
      </c>
      <c r="M72" s="36"/>
      <c r="N72" s="44" t="s">
        <v>39</v>
      </c>
      <c r="O72" s="36"/>
      <c r="P72" s="12"/>
      <c r="Q72" s="12"/>
    </row>
    <row r="73" spans="1:17" ht="30.75" x14ac:dyDescent="0.35">
      <c r="A73" s="8">
        <v>71</v>
      </c>
      <c r="B73" s="21">
        <v>43893.589050925999</v>
      </c>
      <c r="C73" s="36" t="s">
        <v>235</v>
      </c>
      <c r="D73" s="35" t="str">
        <f t="shared" si="2"/>
        <v/>
      </c>
      <c r="E73" s="35"/>
      <c r="F73" s="35"/>
      <c r="G73" s="37">
        <v>43909</v>
      </c>
      <c r="H73" s="38" t="s">
        <v>8</v>
      </c>
      <c r="I73" s="35" t="s">
        <v>114</v>
      </c>
      <c r="J73" s="35" t="s">
        <v>84</v>
      </c>
      <c r="K73" s="35"/>
      <c r="L73" s="36" t="s">
        <v>236</v>
      </c>
      <c r="M73" s="36"/>
      <c r="N73" s="44" t="s">
        <v>39</v>
      </c>
      <c r="O73" s="36"/>
      <c r="P73" s="12"/>
      <c r="Q73" s="12"/>
    </row>
    <row r="74" spans="1:17" ht="30.75" x14ac:dyDescent="0.35">
      <c r="A74" s="8">
        <v>72</v>
      </c>
      <c r="B74" s="21">
        <v>43893.599675926002</v>
      </c>
      <c r="C74" s="36" t="s">
        <v>237</v>
      </c>
      <c r="D74" s="35" t="str">
        <f t="shared" si="2"/>
        <v/>
      </c>
      <c r="E74" s="35"/>
      <c r="F74" s="35"/>
      <c r="G74" s="37">
        <v>44175</v>
      </c>
      <c r="H74" s="49" t="s">
        <v>4</v>
      </c>
      <c r="I74" s="35" t="s">
        <v>110</v>
      </c>
      <c r="J74" s="35" t="s">
        <v>69</v>
      </c>
      <c r="K74" s="35"/>
      <c r="L74" s="36" t="s">
        <v>238</v>
      </c>
      <c r="M74" s="36"/>
      <c r="N74" s="44" t="s">
        <v>20</v>
      </c>
      <c r="O74" s="36"/>
      <c r="P74" s="12"/>
      <c r="Q74" s="12"/>
    </row>
    <row r="75" spans="1:17" ht="30.75" x14ac:dyDescent="0.35">
      <c r="A75" s="8">
        <v>73</v>
      </c>
      <c r="B75" s="21">
        <v>43894.381215278001</v>
      </c>
      <c r="C75" s="36" t="s">
        <v>239</v>
      </c>
      <c r="D75" s="35" t="str">
        <f t="shared" si="2"/>
        <v/>
      </c>
      <c r="E75" s="35"/>
      <c r="F75" s="35"/>
      <c r="G75" s="37">
        <v>44175</v>
      </c>
      <c r="H75" s="38" t="s">
        <v>8</v>
      </c>
      <c r="I75" s="35" t="s">
        <v>68</v>
      </c>
      <c r="J75" s="35" t="s">
        <v>69</v>
      </c>
      <c r="K75" s="35"/>
      <c r="L75" s="36" t="s">
        <v>240</v>
      </c>
      <c r="M75" s="36"/>
      <c r="N75" s="44" t="s">
        <v>31</v>
      </c>
      <c r="O75" s="36"/>
      <c r="P75" s="12"/>
      <c r="Q75" s="12"/>
    </row>
    <row r="76" spans="1:17" ht="30.75" x14ac:dyDescent="0.35">
      <c r="A76" s="8">
        <v>74</v>
      </c>
      <c r="B76" s="21">
        <v>43894.413923610999</v>
      </c>
      <c r="C76" s="36" t="s">
        <v>241</v>
      </c>
      <c r="D76" s="35" t="str">
        <f t="shared" si="2"/>
        <v/>
      </c>
      <c r="E76" s="35"/>
      <c r="F76" s="35"/>
      <c r="G76" s="37">
        <v>44175</v>
      </c>
      <c r="H76" s="38" t="s">
        <v>7</v>
      </c>
      <c r="I76" s="35" t="s">
        <v>75</v>
      </c>
      <c r="J76" s="35" t="s">
        <v>69</v>
      </c>
      <c r="K76" s="35"/>
      <c r="L76" s="36" t="s">
        <v>242</v>
      </c>
      <c r="M76" s="36"/>
      <c r="N76" s="44" t="s">
        <v>37</v>
      </c>
      <c r="O76" s="36"/>
      <c r="P76" s="12"/>
      <c r="Q76" s="12"/>
    </row>
    <row r="77" spans="1:17" ht="30.75" x14ac:dyDescent="0.35">
      <c r="A77" s="8">
        <v>75</v>
      </c>
      <c r="B77" s="21">
        <v>43894.460081019002</v>
      </c>
      <c r="C77" s="36" t="s">
        <v>243</v>
      </c>
      <c r="D77" s="35" t="str">
        <f t="shared" si="2"/>
        <v/>
      </c>
      <c r="E77" s="35"/>
      <c r="F77" s="35"/>
      <c r="G77" s="37">
        <v>44175</v>
      </c>
      <c r="H77" s="38" t="s">
        <v>8</v>
      </c>
      <c r="I77" s="35" t="s">
        <v>75</v>
      </c>
      <c r="J77" s="35" t="s">
        <v>84</v>
      </c>
      <c r="K77" s="35"/>
      <c r="L77" s="36" t="s">
        <v>244</v>
      </c>
      <c r="M77" s="36"/>
      <c r="N77" s="44" t="s">
        <v>16</v>
      </c>
      <c r="O77" s="36"/>
      <c r="P77" s="12"/>
      <c r="Q77" s="12"/>
    </row>
    <row r="78" spans="1:17" ht="92.25" x14ac:dyDescent="0.35">
      <c r="A78" s="8">
        <v>76</v>
      </c>
      <c r="B78" s="21">
        <v>43894.593483796001</v>
      </c>
      <c r="C78" s="36" t="s">
        <v>245</v>
      </c>
      <c r="D78" s="35" t="str">
        <f t="shared" si="2"/>
        <v/>
      </c>
      <c r="E78" s="35"/>
      <c r="F78" s="35"/>
      <c r="G78" s="37">
        <v>43909</v>
      </c>
      <c r="H78" s="38" t="s">
        <v>4</v>
      </c>
      <c r="I78" s="35" t="s">
        <v>110</v>
      </c>
      <c r="J78" s="35" t="s">
        <v>123</v>
      </c>
      <c r="K78" s="35"/>
      <c r="L78" s="36" t="s">
        <v>246</v>
      </c>
      <c r="M78" s="36"/>
      <c r="N78" s="36"/>
      <c r="O78" s="36"/>
      <c r="P78" s="12"/>
      <c r="Q78" s="12"/>
    </row>
    <row r="79" spans="1:17" ht="30.75" x14ac:dyDescent="0.35">
      <c r="A79" s="8">
        <v>77</v>
      </c>
      <c r="B79" s="21">
        <v>43895.414270832996</v>
      </c>
      <c r="C79" s="36" t="s">
        <v>247</v>
      </c>
      <c r="D79" s="35" t="str">
        <f t="shared" si="2"/>
        <v/>
      </c>
      <c r="E79" s="35"/>
      <c r="F79" s="35"/>
      <c r="G79" s="37">
        <v>43909</v>
      </c>
      <c r="H79" s="38" t="s">
        <v>8</v>
      </c>
      <c r="I79" s="35" t="s">
        <v>75</v>
      </c>
      <c r="J79" s="35" t="s">
        <v>84</v>
      </c>
      <c r="K79" s="35"/>
      <c r="L79" s="36" t="s">
        <v>248</v>
      </c>
      <c r="M79" s="36" t="s">
        <v>249</v>
      </c>
      <c r="N79" s="44" t="s">
        <v>23</v>
      </c>
      <c r="O79" s="36"/>
      <c r="P79" s="12" t="s">
        <v>152</v>
      </c>
      <c r="Q79" s="12" t="s">
        <v>152</v>
      </c>
    </row>
    <row r="80" spans="1:17" ht="46.15" x14ac:dyDescent="0.35">
      <c r="A80" s="8">
        <v>78</v>
      </c>
      <c r="B80" s="21">
        <v>43896.648113426003</v>
      </c>
      <c r="C80" s="36" t="s">
        <v>250</v>
      </c>
      <c r="D80" s="35" t="str">
        <f t="shared" si="2"/>
        <v/>
      </c>
      <c r="E80" s="35"/>
      <c r="F80" s="35"/>
      <c r="G80" s="37">
        <v>43993</v>
      </c>
      <c r="H80" s="38" t="s">
        <v>6</v>
      </c>
      <c r="I80" s="35" t="s">
        <v>68</v>
      </c>
      <c r="J80" s="35" t="s">
        <v>69</v>
      </c>
      <c r="K80" s="35"/>
      <c r="L80" s="36" t="s">
        <v>251</v>
      </c>
      <c r="M80" s="36"/>
      <c r="N80" s="44" t="s">
        <v>13</v>
      </c>
      <c r="O80" s="36"/>
      <c r="P80" s="12"/>
      <c r="Q80" s="12"/>
    </row>
    <row r="81" spans="1:17" ht="30.75" x14ac:dyDescent="0.35">
      <c r="A81" s="8">
        <v>79</v>
      </c>
      <c r="B81" s="21">
        <v>43900.340023147997</v>
      </c>
      <c r="C81" s="36" t="s">
        <v>252</v>
      </c>
      <c r="D81" s="35" t="str">
        <f t="shared" si="2"/>
        <v/>
      </c>
      <c r="E81" s="35"/>
      <c r="F81" s="35"/>
      <c r="G81" s="37">
        <v>43923</v>
      </c>
      <c r="H81" s="38" t="s">
        <v>3</v>
      </c>
      <c r="I81" s="35" t="s">
        <v>68</v>
      </c>
      <c r="J81" s="35" t="s">
        <v>84</v>
      </c>
      <c r="K81" s="35" t="s">
        <v>253</v>
      </c>
      <c r="L81" s="36" t="s">
        <v>254</v>
      </c>
      <c r="M81" s="36"/>
      <c r="N81" s="36" t="s">
        <v>255</v>
      </c>
      <c r="O81" s="38" t="s">
        <v>256</v>
      </c>
      <c r="P81" s="12"/>
      <c r="Q81" s="12"/>
    </row>
    <row r="82" spans="1:17" ht="76.900000000000006" x14ac:dyDescent="0.35">
      <c r="A82" s="8">
        <v>80</v>
      </c>
      <c r="B82" s="21">
        <v>43900.363136574</v>
      </c>
      <c r="C82" s="36" t="s">
        <v>257</v>
      </c>
      <c r="D82" s="35" t="str">
        <f t="shared" si="2"/>
        <v/>
      </c>
      <c r="E82" s="35"/>
      <c r="F82" s="35"/>
      <c r="G82" s="37">
        <v>43993</v>
      </c>
      <c r="H82" s="38" t="s">
        <v>6</v>
      </c>
      <c r="I82" s="35" t="s">
        <v>75</v>
      </c>
      <c r="J82" s="35" t="s">
        <v>84</v>
      </c>
      <c r="K82" s="35" t="s">
        <v>85</v>
      </c>
      <c r="L82" s="36" t="s">
        <v>258</v>
      </c>
      <c r="M82" s="36"/>
      <c r="N82" s="44" t="s">
        <v>35</v>
      </c>
      <c r="O82" s="36"/>
      <c r="P82" s="12"/>
      <c r="Q82" s="12"/>
    </row>
    <row r="83" spans="1:17" ht="61.5" x14ac:dyDescent="0.35">
      <c r="A83" s="8">
        <v>81</v>
      </c>
      <c r="B83" s="21">
        <v>43900.364398147998</v>
      </c>
      <c r="C83" s="36" t="s">
        <v>259</v>
      </c>
      <c r="D83" s="35" t="str">
        <f t="shared" si="2"/>
        <v/>
      </c>
      <c r="E83" s="35"/>
      <c r="F83" s="35"/>
      <c r="G83" s="37">
        <v>43923</v>
      </c>
      <c r="H83" s="38" t="s">
        <v>6</v>
      </c>
      <c r="I83" s="35"/>
      <c r="J83" s="35" t="s">
        <v>84</v>
      </c>
      <c r="K83" s="35" t="s">
        <v>70</v>
      </c>
      <c r="L83" s="36" t="s">
        <v>260</v>
      </c>
      <c r="M83" s="36"/>
      <c r="N83" s="44" t="s">
        <v>43</v>
      </c>
      <c r="O83" s="36"/>
      <c r="P83" s="12"/>
      <c r="Q83" s="12"/>
    </row>
    <row r="84" spans="1:17" ht="30.75" x14ac:dyDescent="0.35">
      <c r="A84" s="8">
        <v>82</v>
      </c>
      <c r="B84" s="21">
        <v>43900.373634258998</v>
      </c>
      <c r="C84" s="36" t="s">
        <v>261</v>
      </c>
      <c r="D84" s="35" t="str">
        <f t="shared" si="2"/>
        <v/>
      </c>
      <c r="E84" s="35"/>
      <c r="F84" s="35"/>
      <c r="G84" s="37">
        <v>43923</v>
      </c>
      <c r="H84" s="38" t="s">
        <v>8</v>
      </c>
      <c r="I84" s="35" t="s">
        <v>114</v>
      </c>
      <c r="J84" s="35" t="s">
        <v>84</v>
      </c>
      <c r="K84" s="35"/>
      <c r="L84" s="36" t="s">
        <v>262</v>
      </c>
      <c r="M84" s="36"/>
      <c r="N84" s="44" t="s">
        <v>25</v>
      </c>
      <c r="O84" s="36"/>
      <c r="P84" s="12"/>
      <c r="Q84" s="12"/>
    </row>
    <row r="85" spans="1:17" ht="30.75" x14ac:dyDescent="0.35">
      <c r="A85" s="8">
        <v>83</v>
      </c>
      <c r="B85" s="21">
        <v>43900.566701388998</v>
      </c>
      <c r="C85" s="36" t="s">
        <v>263</v>
      </c>
      <c r="D85" s="35" t="str">
        <f t="shared" si="2"/>
        <v/>
      </c>
      <c r="E85" s="35"/>
      <c r="F85" s="35"/>
      <c r="G85" s="37">
        <v>43923</v>
      </c>
      <c r="H85" s="38" t="s">
        <v>3</v>
      </c>
      <c r="I85" s="35"/>
      <c r="J85" s="35" t="s">
        <v>84</v>
      </c>
      <c r="K85" s="35" t="s">
        <v>92</v>
      </c>
      <c r="L85" s="36" t="s">
        <v>264</v>
      </c>
      <c r="M85" s="36"/>
      <c r="N85" s="44" t="s">
        <v>25</v>
      </c>
      <c r="O85" s="36"/>
      <c r="P85" s="12"/>
      <c r="Q85" s="12"/>
    </row>
    <row r="86" spans="1:17" ht="76.900000000000006" x14ac:dyDescent="0.35">
      <c r="A86" s="8">
        <v>84</v>
      </c>
      <c r="B86" s="21">
        <v>43900.648668980997</v>
      </c>
      <c r="C86" s="36" t="s">
        <v>265</v>
      </c>
      <c r="D86" s="35" t="str">
        <f t="shared" si="2"/>
        <v/>
      </c>
      <c r="E86" s="35"/>
      <c r="F86" s="35"/>
      <c r="G86" s="37">
        <v>43923</v>
      </c>
      <c r="H86" s="38" t="s">
        <v>4</v>
      </c>
      <c r="I86" s="35"/>
      <c r="J86" s="35" t="s">
        <v>84</v>
      </c>
      <c r="K86" s="35"/>
      <c r="L86" s="36" t="s">
        <v>266</v>
      </c>
      <c r="M86" s="36"/>
      <c r="N86" s="36" t="s">
        <v>37</v>
      </c>
      <c r="O86" s="36"/>
      <c r="P86" s="12"/>
      <c r="Q86" s="12"/>
    </row>
    <row r="87" spans="1:17" ht="61.5" x14ac:dyDescent="0.35">
      <c r="A87" s="8">
        <v>85</v>
      </c>
      <c r="B87" s="21">
        <v>43901.402997685</v>
      </c>
      <c r="C87" s="36" t="s">
        <v>267</v>
      </c>
      <c r="D87" s="35" t="str">
        <f t="shared" si="2"/>
        <v/>
      </c>
      <c r="E87" s="35"/>
      <c r="F87" s="35"/>
      <c r="G87" s="37">
        <v>43923</v>
      </c>
      <c r="H87" s="38" t="s">
        <v>3</v>
      </c>
      <c r="I87" s="35" t="s">
        <v>68</v>
      </c>
      <c r="J87" s="35" t="s">
        <v>84</v>
      </c>
      <c r="K87" s="35"/>
      <c r="L87" s="36" t="s">
        <v>268</v>
      </c>
      <c r="M87" s="36"/>
      <c r="N87" s="44" t="s">
        <v>269</v>
      </c>
      <c r="O87" s="36"/>
      <c r="P87" s="12"/>
      <c r="Q87" s="12"/>
    </row>
    <row r="88" spans="1:17" ht="46.15" x14ac:dyDescent="0.35">
      <c r="A88" s="8">
        <v>86</v>
      </c>
      <c r="B88" s="21">
        <v>43901.404456019001</v>
      </c>
      <c r="C88" s="36" t="s">
        <v>270</v>
      </c>
      <c r="D88" s="35" t="str">
        <f t="shared" si="2"/>
        <v/>
      </c>
      <c r="E88" s="35"/>
      <c r="F88" s="35"/>
      <c r="G88" s="37">
        <v>43923</v>
      </c>
      <c r="H88" s="38" t="s">
        <v>3</v>
      </c>
      <c r="I88" s="35" t="s">
        <v>68</v>
      </c>
      <c r="J88" s="35" t="s">
        <v>84</v>
      </c>
      <c r="K88" s="35"/>
      <c r="L88" s="36" t="s">
        <v>271</v>
      </c>
      <c r="M88" s="36"/>
      <c r="N88" s="44" t="s">
        <v>269</v>
      </c>
      <c r="O88" s="36"/>
      <c r="P88" s="12"/>
      <c r="Q88" s="12"/>
    </row>
    <row r="89" spans="1:17" ht="46.15" x14ac:dyDescent="0.35">
      <c r="A89" s="8">
        <v>87</v>
      </c>
      <c r="B89" s="21">
        <v>43901.572800925998</v>
      </c>
      <c r="C89" s="36" t="s">
        <v>272</v>
      </c>
      <c r="D89" s="35" t="str">
        <f t="shared" si="2"/>
        <v/>
      </c>
      <c r="E89" s="35"/>
      <c r="F89" s="35"/>
      <c r="G89" s="37">
        <v>43923</v>
      </c>
      <c r="H89" s="38" t="s">
        <v>8</v>
      </c>
      <c r="I89" s="35" t="s">
        <v>75</v>
      </c>
      <c r="J89" s="35" t="s">
        <v>84</v>
      </c>
      <c r="K89" s="35"/>
      <c r="L89" s="36" t="s">
        <v>273</v>
      </c>
      <c r="M89" s="36"/>
      <c r="N89" s="44" t="s">
        <v>21</v>
      </c>
      <c r="O89" s="36"/>
      <c r="P89" s="12"/>
      <c r="Q89" s="12"/>
    </row>
    <row r="90" spans="1:17" ht="30.75" x14ac:dyDescent="0.35">
      <c r="A90" s="8">
        <v>88</v>
      </c>
      <c r="B90" s="21">
        <v>43901.629814815002</v>
      </c>
      <c r="C90" s="36" t="s">
        <v>274</v>
      </c>
      <c r="D90" s="35" t="str">
        <f t="shared" si="2"/>
        <v/>
      </c>
      <c r="E90" s="35"/>
      <c r="F90" s="35"/>
      <c r="G90" s="37">
        <v>44175</v>
      </c>
      <c r="H90" s="49" t="s">
        <v>7</v>
      </c>
      <c r="I90" s="35" t="s">
        <v>75</v>
      </c>
      <c r="J90" s="35" t="s">
        <v>69</v>
      </c>
      <c r="K90" s="35" t="s">
        <v>95</v>
      </c>
      <c r="L90" s="36" t="s">
        <v>213</v>
      </c>
      <c r="M90" s="36"/>
      <c r="N90" s="44" t="s">
        <v>18</v>
      </c>
      <c r="O90" s="36"/>
      <c r="P90" s="12"/>
      <c r="Q90" s="12"/>
    </row>
    <row r="91" spans="1:17" ht="46.15" x14ac:dyDescent="0.35">
      <c r="A91" s="8">
        <v>89</v>
      </c>
      <c r="B91" s="21">
        <v>43901.650243055999</v>
      </c>
      <c r="C91" s="36" t="s">
        <v>275</v>
      </c>
      <c r="D91" s="35" t="str">
        <f t="shared" si="2"/>
        <v/>
      </c>
      <c r="E91" s="35"/>
      <c r="F91" s="35"/>
      <c r="G91" s="37">
        <v>43928</v>
      </c>
      <c r="H91" s="38" t="s">
        <v>4</v>
      </c>
      <c r="I91" s="35" t="s">
        <v>110</v>
      </c>
      <c r="J91" s="35" t="s">
        <v>84</v>
      </c>
      <c r="K91" s="35"/>
      <c r="L91" s="36" t="s">
        <v>276</v>
      </c>
      <c r="M91" s="36"/>
      <c r="N91" s="36" t="s">
        <v>41</v>
      </c>
      <c r="O91" s="36"/>
      <c r="P91" s="12"/>
      <c r="Q91" s="12"/>
    </row>
    <row r="92" spans="1:17" ht="76.900000000000006" x14ac:dyDescent="0.35">
      <c r="A92" s="8">
        <v>90</v>
      </c>
      <c r="B92" s="21">
        <v>43901.654571758998</v>
      </c>
      <c r="C92" s="36" t="s">
        <v>277</v>
      </c>
      <c r="D92" s="35" t="str">
        <f t="shared" si="2"/>
        <v/>
      </c>
      <c r="E92" s="35"/>
      <c r="F92" s="35"/>
      <c r="G92" s="37">
        <v>43993</v>
      </c>
      <c r="H92" s="38" t="s">
        <v>6</v>
      </c>
      <c r="I92" s="35"/>
      <c r="J92" s="35" t="s">
        <v>84</v>
      </c>
      <c r="K92" s="35" t="s">
        <v>278</v>
      </c>
      <c r="L92" s="36" t="s">
        <v>279</v>
      </c>
      <c r="M92" s="36"/>
      <c r="N92" s="44" t="s">
        <v>42</v>
      </c>
      <c r="O92" s="36"/>
      <c r="P92" s="12"/>
      <c r="Q92" s="12"/>
    </row>
    <row r="93" spans="1:17" ht="61.5" x14ac:dyDescent="0.35">
      <c r="A93" s="8">
        <v>91</v>
      </c>
      <c r="B93" s="21">
        <v>43901.660740740997</v>
      </c>
      <c r="C93" s="36" t="s">
        <v>280</v>
      </c>
      <c r="D93" s="35" t="str">
        <f t="shared" si="2"/>
        <v/>
      </c>
      <c r="E93" s="35"/>
      <c r="F93" s="35"/>
      <c r="G93" s="37">
        <v>44175</v>
      </c>
      <c r="H93" s="49" t="s">
        <v>7</v>
      </c>
      <c r="I93" s="35" t="s">
        <v>68</v>
      </c>
      <c r="J93" s="35" t="s">
        <v>69</v>
      </c>
      <c r="K93" s="35"/>
      <c r="L93" s="36" t="s">
        <v>281</v>
      </c>
      <c r="M93" s="36"/>
      <c r="N93" s="36" t="s">
        <v>231</v>
      </c>
      <c r="O93" s="38" t="s">
        <v>232</v>
      </c>
      <c r="P93" s="12"/>
      <c r="Q93" s="12"/>
    </row>
    <row r="94" spans="1:17" ht="46.15" x14ac:dyDescent="0.35">
      <c r="A94" s="8">
        <v>92</v>
      </c>
      <c r="B94" s="21">
        <v>43901.665011573998</v>
      </c>
      <c r="C94" s="36" t="s">
        <v>282</v>
      </c>
      <c r="D94" s="35" t="str">
        <f t="shared" si="2"/>
        <v/>
      </c>
      <c r="E94" s="35"/>
      <c r="F94" s="35"/>
      <c r="G94" s="37">
        <v>43928</v>
      </c>
      <c r="H94" s="38" t="s">
        <v>4</v>
      </c>
      <c r="I94" s="35" t="s">
        <v>122</v>
      </c>
      <c r="J94" s="35" t="s">
        <v>69</v>
      </c>
      <c r="K94" s="35"/>
      <c r="L94" s="36" t="s">
        <v>283</v>
      </c>
      <c r="M94" s="36"/>
      <c r="N94" s="36" t="s">
        <v>34</v>
      </c>
      <c r="O94" s="36"/>
      <c r="P94" s="12"/>
      <c r="Q94" s="12"/>
    </row>
    <row r="95" spans="1:17" ht="30.75" x14ac:dyDescent="0.35">
      <c r="A95" s="8">
        <v>93</v>
      </c>
      <c r="B95" s="21">
        <v>43901.666180556</v>
      </c>
      <c r="C95" s="36" t="s">
        <v>284</v>
      </c>
      <c r="D95" s="35" t="str">
        <f t="shared" si="2"/>
        <v/>
      </c>
      <c r="E95" s="35"/>
      <c r="F95" s="35"/>
      <c r="G95" s="37">
        <v>44175</v>
      </c>
      <c r="H95" s="49" t="s">
        <v>7</v>
      </c>
      <c r="I95" s="35" t="s">
        <v>68</v>
      </c>
      <c r="J95" s="35" t="s">
        <v>69</v>
      </c>
      <c r="K95" s="35"/>
      <c r="L95" s="36" t="s">
        <v>285</v>
      </c>
      <c r="M95" s="36"/>
      <c r="N95" s="36" t="s">
        <v>231</v>
      </c>
      <c r="O95" s="38" t="s">
        <v>232</v>
      </c>
      <c r="P95" s="12"/>
      <c r="Q95" s="12"/>
    </row>
    <row r="96" spans="1:17" ht="30.75" x14ac:dyDescent="0.35">
      <c r="A96" s="8">
        <v>94</v>
      </c>
      <c r="B96" s="21">
        <v>43901.669467592998</v>
      </c>
      <c r="C96" s="36" t="s">
        <v>286</v>
      </c>
      <c r="D96" s="35" t="str">
        <f t="shared" si="2"/>
        <v/>
      </c>
      <c r="E96" s="35"/>
      <c r="F96" s="35"/>
      <c r="G96" s="37">
        <v>43928</v>
      </c>
      <c r="H96" s="38" t="s">
        <v>4</v>
      </c>
      <c r="I96" s="35" t="s">
        <v>114</v>
      </c>
      <c r="J96" s="35" t="s">
        <v>69</v>
      </c>
      <c r="K96" s="35"/>
      <c r="L96" s="36" t="s">
        <v>287</v>
      </c>
      <c r="M96" s="36" t="s">
        <v>288</v>
      </c>
      <c r="N96" s="36" t="s">
        <v>34</v>
      </c>
      <c r="O96" s="36"/>
      <c r="P96" s="12"/>
      <c r="Q96" s="12"/>
    </row>
    <row r="97" spans="1:17" ht="30.75" x14ac:dyDescent="0.35">
      <c r="A97" s="8">
        <v>95</v>
      </c>
      <c r="B97" s="21">
        <v>43902.50943287</v>
      </c>
      <c r="C97" s="36" t="s">
        <v>289</v>
      </c>
      <c r="D97" s="35" t="str">
        <f t="shared" si="2"/>
        <v/>
      </c>
      <c r="E97" s="35"/>
      <c r="F97" s="35"/>
      <c r="G97" s="37">
        <v>43928</v>
      </c>
      <c r="H97" s="38" t="s">
        <v>8</v>
      </c>
      <c r="I97" s="35" t="s">
        <v>114</v>
      </c>
      <c r="J97" s="35" t="s">
        <v>69</v>
      </c>
      <c r="K97" s="35"/>
      <c r="L97" s="36" t="s">
        <v>290</v>
      </c>
      <c r="M97" s="36"/>
      <c r="N97" s="36" t="s">
        <v>255</v>
      </c>
      <c r="O97" s="38" t="s">
        <v>256</v>
      </c>
      <c r="P97" s="12"/>
      <c r="Q97" s="12"/>
    </row>
    <row r="98" spans="1:17" ht="61.5" x14ac:dyDescent="0.35">
      <c r="A98" s="8">
        <v>96</v>
      </c>
      <c r="B98" s="21">
        <v>43902.514872685002</v>
      </c>
      <c r="C98" s="36" t="s">
        <v>291</v>
      </c>
      <c r="D98" s="35" t="str">
        <f t="shared" ref="D98" si="3">IF(COUNTA(E98)&lt;1,"","Yes")</f>
        <v/>
      </c>
      <c r="E98" s="35"/>
      <c r="F98" s="35"/>
      <c r="G98" s="37">
        <v>43928</v>
      </c>
      <c r="H98" s="38" t="s">
        <v>8</v>
      </c>
      <c r="I98" s="35" t="s">
        <v>114</v>
      </c>
      <c r="J98" s="35" t="s">
        <v>69</v>
      </c>
      <c r="K98" s="35"/>
      <c r="L98" s="36" t="s">
        <v>290</v>
      </c>
      <c r="M98" s="36"/>
      <c r="N98" s="36" t="s">
        <v>255</v>
      </c>
      <c r="O98" s="38" t="s">
        <v>256</v>
      </c>
      <c r="P98" s="12"/>
      <c r="Q98" s="12"/>
    </row>
    <row r="99" spans="1:17" ht="107.65" x14ac:dyDescent="0.35">
      <c r="A99" s="8">
        <v>97</v>
      </c>
      <c r="B99" s="21">
        <v>43908.666215277997</v>
      </c>
      <c r="C99" s="36" t="s">
        <v>292</v>
      </c>
      <c r="D99" s="35"/>
      <c r="E99" s="35"/>
      <c r="F99" s="35"/>
      <c r="G99" s="37">
        <v>43928</v>
      </c>
      <c r="H99" s="38" t="s">
        <v>4</v>
      </c>
      <c r="I99" s="35" t="s">
        <v>122</v>
      </c>
      <c r="J99" s="35" t="s">
        <v>84</v>
      </c>
      <c r="K99" s="35"/>
      <c r="L99" s="36" t="s">
        <v>293</v>
      </c>
      <c r="M99" s="36"/>
      <c r="N99" s="36" t="s">
        <v>22</v>
      </c>
      <c r="O99" s="36"/>
      <c r="P99" s="12"/>
      <c r="Q99" s="12"/>
    </row>
    <row r="100" spans="1:17" ht="30.75" x14ac:dyDescent="0.35">
      <c r="A100" s="8">
        <v>98</v>
      </c>
      <c r="B100" s="21">
        <v>43908.658553241003</v>
      </c>
      <c r="C100" s="36" t="s">
        <v>294</v>
      </c>
      <c r="D100" s="35"/>
      <c r="E100" s="35"/>
      <c r="F100" s="35"/>
      <c r="G100" s="37">
        <v>43928</v>
      </c>
      <c r="H100" s="38" t="s">
        <v>4</v>
      </c>
      <c r="I100" s="35" t="s">
        <v>122</v>
      </c>
      <c r="J100" s="35" t="s">
        <v>84</v>
      </c>
      <c r="K100" s="35"/>
      <c r="L100" s="36" t="s">
        <v>295</v>
      </c>
      <c r="M100" s="36"/>
      <c r="N100" s="36" t="s">
        <v>22</v>
      </c>
      <c r="O100" s="36"/>
      <c r="P100" s="12"/>
      <c r="Q100" s="12"/>
    </row>
    <row r="101" spans="1:17" ht="76.900000000000006" x14ac:dyDescent="0.35">
      <c r="A101" s="8">
        <v>99</v>
      </c>
      <c r="B101" s="21">
        <v>43908.656030093</v>
      </c>
      <c r="C101" s="36" t="s">
        <v>296</v>
      </c>
      <c r="D101" s="35"/>
      <c r="E101" s="35"/>
      <c r="F101" s="35"/>
      <c r="G101" s="37">
        <v>43928</v>
      </c>
      <c r="H101" s="38" t="s">
        <v>4</v>
      </c>
      <c r="I101" s="35" t="s">
        <v>122</v>
      </c>
      <c r="J101" s="35" t="s">
        <v>84</v>
      </c>
      <c r="K101" s="35"/>
      <c r="L101" s="36" t="s">
        <v>297</v>
      </c>
      <c r="M101" s="36" t="s">
        <v>298</v>
      </c>
      <c r="N101" s="36" t="s">
        <v>22</v>
      </c>
      <c r="O101" s="36"/>
      <c r="P101" s="12"/>
      <c r="Q101" s="12"/>
    </row>
    <row r="102" spans="1:17" ht="107.65" x14ac:dyDescent="0.35">
      <c r="A102" s="8">
        <v>100</v>
      </c>
      <c r="B102" s="21">
        <v>43908.535127315001</v>
      </c>
      <c r="C102" s="36" t="s">
        <v>299</v>
      </c>
      <c r="D102" s="35" t="str">
        <f t="shared" ref="D102:D126" si="4">IF(COUNTA(E102)&lt;1,"","Yes")</f>
        <v/>
      </c>
      <c r="E102" s="35"/>
      <c r="F102" s="35"/>
      <c r="G102" s="37">
        <v>43928</v>
      </c>
      <c r="H102" s="38" t="s">
        <v>3</v>
      </c>
      <c r="I102" s="35"/>
      <c r="J102" s="35" t="s">
        <v>84</v>
      </c>
      <c r="K102" s="35"/>
      <c r="L102" s="36" t="s">
        <v>300</v>
      </c>
      <c r="M102" s="36"/>
      <c r="N102" s="44" t="s">
        <v>32</v>
      </c>
      <c r="O102" s="36"/>
      <c r="P102" s="12"/>
      <c r="Q102" s="12"/>
    </row>
    <row r="103" spans="1:17" ht="123" x14ac:dyDescent="0.35">
      <c r="A103" s="8">
        <v>101</v>
      </c>
      <c r="B103" s="21">
        <v>43906.483738426003</v>
      </c>
      <c r="C103" s="36" t="s">
        <v>301</v>
      </c>
      <c r="D103" s="35" t="str">
        <f t="shared" si="4"/>
        <v/>
      </c>
      <c r="E103" s="35"/>
      <c r="F103" s="35"/>
      <c r="G103" s="37">
        <v>43928</v>
      </c>
      <c r="H103" s="38" t="s">
        <v>4</v>
      </c>
      <c r="I103" s="35" t="s">
        <v>122</v>
      </c>
      <c r="J103" s="35" t="s">
        <v>84</v>
      </c>
      <c r="K103" s="35"/>
      <c r="L103" s="36" t="s">
        <v>302</v>
      </c>
      <c r="M103" s="36"/>
      <c r="N103" s="36" t="s">
        <v>48</v>
      </c>
      <c r="O103" s="36"/>
      <c r="P103" s="12"/>
      <c r="Q103" s="12"/>
    </row>
    <row r="104" spans="1:17" ht="107.65" x14ac:dyDescent="0.35">
      <c r="A104" s="8">
        <v>102</v>
      </c>
      <c r="B104" s="21">
        <v>43922.311053240999</v>
      </c>
      <c r="C104" s="36" t="s">
        <v>303</v>
      </c>
      <c r="D104" s="35" t="str">
        <f t="shared" si="4"/>
        <v>Yes</v>
      </c>
      <c r="E104" s="35" t="s">
        <v>304</v>
      </c>
      <c r="F104" s="35"/>
      <c r="G104" s="37">
        <v>43928</v>
      </c>
      <c r="H104" s="38" t="s">
        <v>3</v>
      </c>
      <c r="I104" s="35"/>
      <c r="J104" s="35" t="s">
        <v>84</v>
      </c>
      <c r="K104" s="35"/>
      <c r="L104" s="36" t="s">
        <v>305</v>
      </c>
      <c r="M104" s="36"/>
      <c r="N104" s="44" t="s">
        <v>269</v>
      </c>
      <c r="O104" s="36"/>
      <c r="P104" s="12"/>
      <c r="Q104" s="12"/>
    </row>
    <row r="105" spans="1:17" ht="92.25" x14ac:dyDescent="0.35">
      <c r="A105" s="8">
        <v>103</v>
      </c>
      <c r="B105" s="21">
        <v>43921.563877314999</v>
      </c>
      <c r="C105" s="36" t="s">
        <v>306</v>
      </c>
      <c r="D105" s="35" t="str">
        <f t="shared" si="4"/>
        <v/>
      </c>
      <c r="E105" s="35"/>
      <c r="F105" s="35"/>
      <c r="G105" s="37">
        <v>43928</v>
      </c>
      <c r="H105" s="38" t="s">
        <v>3</v>
      </c>
      <c r="I105" s="35"/>
      <c r="J105" s="35" t="s">
        <v>84</v>
      </c>
      <c r="K105" s="35"/>
      <c r="L105" s="36" t="s">
        <v>307</v>
      </c>
      <c r="M105" s="36"/>
      <c r="N105" s="44" t="s">
        <v>13</v>
      </c>
      <c r="O105" s="36"/>
      <c r="P105" s="12"/>
      <c r="Q105" s="12"/>
    </row>
    <row r="106" spans="1:17" ht="46.15" x14ac:dyDescent="0.35">
      <c r="A106" s="8">
        <v>104</v>
      </c>
      <c r="B106" s="21">
        <v>43914.713668981</v>
      </c>
      <c r="C106" s="36" t="s">
        <v>308</v>
      </c>
      <c r="D106" s="35" t="str">
        <f t="shared" si="4"/>
        <v/>
      </c>
      <c r="E106" s="35"/>
      <c r="F106" s="35"/>
      <c r="G106" s="37">
        <v>43928</v>
      </c>
      <c r="H106" s="38" t="s">
        <v>3</v>
      </c>
      <c r="I106" s="35" t="s">
        <v>75</v>
      </c>
      <c r="J106" s="35" t="s">
        <v>69</v>
      </c>
      <c r="K106" s="35"/>
      <c r="L106" s="36" t="s">
        <v>309</v>
      </c>
      <c r="M106" s="36"/>
      <c r="N106" s="44" t="s">
        <v>30</v>
      </c>
      <c r="O106" s="36"/>
      <c r="P106" s="12"/>
      <c r="Q106" s="12"/>
    </row>
    <row r="107" spans="1:17" ht="46.15" x14ac:dyDescent="0.35">
      <c r="A107" s="8">
        <v>105</v>
      </c>
      <c r="B107" s="21">
        <v>43914.687141203998</v>
      </c>
      <c r="C107" s="36" t="s">
        <v>310</v>
      </c>
      <c r="D107" s="35" t="str">
        <f t="shared" si="4"/>
        <v/>
      </c>
      <c r="E107" s="35"/>
      <c r="F107" s="35"/>
      <c r="G107" s="37">
        <v>43928</v>
      </c>
      <c r="H107" s="38" t="s">
        <v>3</v>
      </c>
      <c r="I107" s="35" t="s">
        <v>75</v>
      </c>
      <c r="J107" s="35" t="s">
        <v>69</v>
      </c>
      <c r="K107" s="35"/>
      <c r="L107" s="36" t="s">
        <v>311</v>
      </c>
      <c r="M107" s="36"/>
      <c r="N107" s="44" t="s">
        <v>30</v>
      </c>
      <c r="O107" s="36"/>
      <c r="P107" s="12"/>
      <c r="Q107" s="12"/>
    </row>
    <row r="108" spans="1:17" ht="61.5" x14ac:dyDescent="0.35">
      <c r="A108" s="8">
        <v>106</v>
      </c>
      <c r="B108" s="21">
        <v>43914.501631943996</v>
      </c>
      <c r="C108" s="36" t="s">
        <v>312</v>
      </c>
      <c r="D108" s="35" t="str">
        <f t="shared" si="4"/>
        <v/>
      </c>
      <c r="E108" s="35"/>
      <c r="F108" s="35"/>
      <c r="G108" s="37">
        <v>43928</v>
      </c>
      <c r="H108" s="38" t="s">
        <v>4</v>
      </c>
      <c r="I108" s="35" t="s">
        <v>75</v>
      </c>
      <c r="J108" s="35" t="s">
        <v>69</v>
      </c>
      <c r="K108" s="35"/>
      <c r="L108" s="36" t="s">
        <v>313</v>
      </c>
      <c r="M108" s="36"/>
      <c r="N108" s="44" t="s">
        <v>30</v>
      </c>
      <c r="O108" s="36"/>
      <c r="P108" s="12"/>
      <c r="Q108" s="12"/>
    </row>
    <row r="109" spans="1:17" ht="46.15" x14ac:dyDescent="0.35">
      <c r="A109" s="8">
        <v>107</v>
      </c>
      <c r="B109" s="21">
        <v>43913.655833333003</v>
      </c>
      <c r="C109" s="36" t="s">
        <v>314</v>
      </c>
      <c r="D109" s="35" t="str">
        <f t="shared" si="4"/>
        <v/>
      </c>
      <c r="E109" s="35"/>
      <c r="F109" s="35"/>
      <c r="G109" s="37">
        <v>43928</v>
      </c>
      <c r="H109" s="38" t="s">
        <v>4</v>
      </c>
      <c r="I109" s="35"/>
      <c r="J109" s="35" t="s">
        <v>84</v>
      </c>
      <c r="K109" s="35"/>
      <c r="L109" s="36" t="s">
        <v>315</v>
      </c>
      <c r="M109" s="36"/>
      <c r="N109" s="36" t="s">
        <v>40</v>
      </c>
      <c r="O109" s="36"/>
      <c r="P109" s="12"/>
      <c r="Q109" s="12"/>
    </row>
    <row r="110" spans="1:17" ht="76.900000000000006" x14ac:dyDescent="0.35">
      <c r="A110" s="8">
        <v>108</v>
      </c>
      <c r="B110" s="21">
        <v>43913.629201388998</v>
      </c>
      <c r="C110" s="36" t="s">
        <v>316</v>
      </c>
      <c r="D110" s="35" t="str">
        <f t="shared" si="4"/>
        <v/>
      </c>
      <c r="E110" s="35"/>
      <c r="F110" s="35"/>
      <c r="G110" s="37">
        <v>43928</v>
      </c>
      <c r="H110" s="38" t="s">
        <v>4</v>
      </c>
      <c r="I110" s="35"/>
      <c r="J110" s="35" t="s">
        <v>69</v>
      </c>
      <c r="K110" s="35"/>
      <c r="L110" s="36" t="s">
        <v>317</v>
      </c>
      <c r="M110" s="36"/>
      <c r="N110" s="36"/>
      <c r="O110" s="36"/>
      <c r="P110" s="12"/>
      <c r="Q110" s="12"/>
    </row>
    <row r="111" spans="1:17" ht="30.75" x14ac:dyDescent="0.35">
      <c r="A111" s="8">
        <v>109</v>
      </c>
      <c r="B111" s="21">
        <v>43922.311053240999</v>
      </c>
      <c r="C111" s="36" t="s">
        <v>303</v>
      </c>
      <c r="D111" s="35" t="str">
        <f t="shared" si="4"/>
        <v>Yes</v>
      </c>
      <c r="E111" s="35" t="s">
        <v>318</v>
      </c>
      <c r="F111" s="35" t="s">
        <v>304</v>
      </c>
      <c r="G111" s="37">
        <v>43957</v>
      </c>
      <c r="H111" s="38" t="s">
        <v>4</v>
      </c>
      <c r="I111" s="35"/>
      <c r="J111" s="35"/>
      <c r="K111" s="35"/>
      <c r="L111" s="36" t="s">
        <v>319</v>
      </c>
      <c r="M111" s="36"/>
      <c r="N111" s="44" t="s">
        <v>269</v>
      </c>
      <c r="O111" s="36"/>
      <c r="P111" s="12"/>
      <c r="Q111" s="12"/>
    </row>
    <row r="112" spans="1:17" ht="61.5" x14ac:dyDescent="0.35">
      <c r="A112" s="8">
        <v>110</v>
      </c>
      <c r="B112" s="21">
        <v>43929.561585648</v>
      </c>
      <c r="C112" s="36" t="s">
        <v>320</v>
      </c>
      <c r="D112" s="35" t="str">
        <f t="shared" si="4"/>
        <v/>
      </c>
      <c r="E112" s="35"/>
      <c r="F112" s="35"/>
      <c r="G112" s="37">
        <v>43957</v>
      </c>
      <c r="H112" s="38" t="s">
        <v>4</v>
      </c>
      <c r="I112" s="35"/>
      <c r="J112" s="35"/>
      <c r="K112" s="35" t="s">
        <v>321</v>
      </c>
      <c r="L112" s="36" t="s">
        <v>322</v>
      </c>
      <c r="M112" s="36"/>
      <c r="N112" s="36" t="s">
        <v>323</v>
      </c>
      <c r="O112" s="36"/>
      <c r="P112" s="12"/>
      <c r="Q112" s="12"/>
    </row>
    <row r="113" spans="1:17" ht="61.5" x14ac:dyDescent="0.35">
      <c r="A113" s="8">
        <v>111</v>
      </c>
      <c r="B113" s="21">
        <v>43930.572071759001</v>
      </c>
      <c r="C113" s="36" t="s">
        <v>324</v>
      </c>
      <c r="D113" s="35" t="str">
        <f t="shared" si="4"/>
        <v/>
      </c>
      <c r="E113" s="35"/>
      <c r="F113" s="35"/>
      <c r="G113" s="37">
        <v>43993</v>
      </c>
      <c r="H113" s="38" t="s">
        <v>6</v>
      </c>
      <c r="I113" s="35"/>
      <c r="J113" s="35"/>
      <c r="K113" s="35"/>
      <c r="L113" s="36" t="s">
        <v>325</v>
      </c>
      <c r="M113" s="36"/>
      <c r="N113" s="44" t="s">
        <v>32</v>
      </c>
      <c r="O113" s="36"/>
      <c r="P113" s="12"/>
      <c r="Q113" s="12"/>
    </row>
    <row r="114" spans="1:17" ht="30.75" x14ac:dyDescent="0.35">
      <c r="A114" s="8">
        <v>112</v>
      </c>
      <c r="B114" s="21">
        <v>43930.573182870001</v>
      </c>
      <c r="C114" s="36" t="s">
        <v>326</v>
      </c>
      <c r="D114" s="35" t="str">
        <f t="shared" si="4"/>
        <v/>
      </c>
      <c r="E114" s="35"/>
      <c r="F114" s="35"/>
      <c r="G114" s="37">
        <v>43957</v>
      </c>
      <c r="H114" s="38" t="s">
        <v>8</v>
      </c>
      <c r="I114" s="35" t="s">
        <v>68</v>
      </c>
      <c r="J114" s="35" t="s">
        <v>69</v>
      </c>
      <c r="K114" s="35" t="s">
        <v>47</v>
      </c>
      <c r="L114" s="36"/>
      <c r="M114" s="36"/>
      <c r="N114" s="44" t="s">
        <v>327</v>
      </c>
      <c r="O114" s="36"/>
      <c r="P114" s="12"/>
      <c r="Q114" s="12"/>
    </row>
    <row r="115" spans="1:17" ht="107.65" x14ac:dyDescent="0.35">
      <c r="A115" s="8">
        <v>113</v>
      </c>
      <c r="B115" s="21">
        <v>43930.576967592999</v>
      </c>
      <c r="C115" s="36" t="s">
        <v>328</v>
      </c>
      <c r="D115" s="35" t="str">
        <f t="shared" si="4"/>
        <v>Yes</v>
      </c>
      <c r="E115" s="35" t="s">
        <v>329</v>
      </c>
      <c r="F115" s="35" t="s">
        <v>330</v>
      </c>
      <c r="G115" s="37">
        <v>43957</v>
      </c>
      <c r="H115" s="38" t="s">
        <v>3</v>
      </c>
      <c r="I115" s="35"/>
      <c r="J115" s="35" t="s">
        <v>69</v>
      </c>
      <c r="K115" s="36" t="s">
        <v>331</v>
      </c>
      <c r="L115" s="36" t="s">
        <v>332</v>
      </c>
      <c r="M115" s="36"/>
      <c r="N115" s="44"/>
      <c r="O115" s="36"/>
      <c r="P115" s="12"/>
      <c r="Q115" s="12"/>
    </row>
    <row r="116" spans="1:17" ht="30.75" x14ac:dyDescent="0.35">
      <c r="A116" s="8">
        <v>114</v>
      </c>
      <c r="B116" s="21">
        <v>43930.577569444002</v>
      </c>
      <c r="C116" s="36" t="s">
        <v>333</v>
      </c>
      <c r="D116" s="35" t="str">
        <f t="shared" si="4"/>
        <v/>
      </c>
      <c r="E116" s="35"/>
      <c r="F116" s="35"/>
      <c r="G116" s="37">
        <v>43993</v>
      </c>
      <c r="H116" s="38" t="s">
        <v>6</v>
      </c>
      <c r="I116" s="35" t="s">
        <v>75</v>
      </c>
      <c r="J116" s="35" t="s">
        <v>69</v>
      </c>
      <c r="K116" s="35"/>
      <c r="L116" s="36" t="s">
        <v>334</v>
      </c>
      <c r="M116" s="36"/>
      <c r="N116" s="44" t="s">
        <v>17</v>
      </c>
      <c r="O116" s="36"/>
      <c r="P116" s="12"/>
      <c r="Q116" s="12"/>
    </row>
    <row r="117" spans="1:17" ht="46.15" x14ac:dyDescent="0.35">
      <c r="A117" s="8">
        <v>115</v>
      </c>
      <c r="B117" s="21">
        <v>43931.641122685003</v>
      </c>
      <c r="C117" s="36" t="s">
        <v>335</v>
      </c>
      <c r="D117" s="35" t="str">
        <f t="shared" si="4"/>
        <v>Yes</v>
      </c>
      <c r="E117" s="35" t="s">
        <v>336</v>
      </c>
      <c r="F117" s="35" t="s">
        <v>337</v>
      </c>
      <c r="G117" s="37">
        <v>43957</v>
      </c>
      <c r="H117" s="38" t="s">
        <v>6</v>
      </c>
      <c r="I117" s="35" t="s">
        <v>75</v>
      </c>
      <c r="J117" s="35" t="s">
        <v>84</v>
      </c>
      <c r="K117" s="35" t="s">
        <v>95</v>
      </c>
      <c r="L117" s="36" t="s">
        <v>338</v>
      </c>
      <c r="M117" s="36"/>
      <c r="N117" s="44" t="s">
        <v>339</v>
      </c>
      <c r="O117" s="36"/>
      <c r="P117" s="12"/>
      <c r="Q117" s="12"/>
    </row>
    <row r="118" spans="1:17" ht="30.75" x14ac:dyDescent="0.35">
      <c r="A118" s="8">
        <v>116</v>
      </c>
      <c r="B118" s="21">
        <v>43937.470833333333</v>
      </c>
      <c r="C118" s="40" t="s">
        <v>340</v>
      </c>
      <c r="D118" s="35" t="str">
        <f t="shared" si="4"/>
        <v/>
      </c>
      <c r="E118" s="35"/>
      <c r="F118" s="35"/>
      <c r="G118" s="37">
        <v>43957</v>
      </c>
      <c r="H118" s="38" t="s">
        <v>6</v>
      </c>
      <c r="I118" s="35"/>
      <c r="J118" s="35"/>
      <c r="K118" s="35"/>
      <c r="L118" s="36" t="s">
        <v>341</v>
      </c>
      <c r="M118" s="36"/>
      <c r="N118" s="36" t="s">
        <v>342</v>
      </c>
      <c r="O118" s="38" t="s">
        <v>343</v>
      </c>
      <c r="P118" s="12"/>
      <c r="Q118" s="12"/>
    </row>
    <row r="119" spans="1:17" ht="46.15" x14ac:dyDescent="0.35">
      <c r="A119" s="8">
        <v>117</v>
      </c>
      <c r="B119" s="21">
        <v>43938.385416666664</v>
      </c>
      <c r="C119" s="40" t="s">
        <v>344</v>
      </c>
      <c r="D119" s="35" t="str">
        <f t="shared" si="4"/>
        <v/>
      </c>
      <c r="E119" s="35"/>
      <c r="F119" s="35"/>
      <c r="G119" s="37">
        <v>43993</v>
      </c>
      <c r="H119" s="38" t="s">
        <v>6</v>
      </c>
      <c r="I119" s="35" t="s">
        <v>75</v>
      </c>
      <c r="J119" s="35" t="s">
        <v>84</v>
      </c>
      <c r="K119" s="35" t="s">
        <v>278</v>
      </c>
      <c r="L119" s="36" t="s">
        <v>345</v>
      </c>
      <c r="M119" s="36"/>
      <c r="N119" s="44" t="s">
        <v>346</v>
      </c>
      <c r="O119" s="36"/>
      <c r="P119" s="12"/>
      <c r="Q119" s="12"/>
    </row>
    <row r="120" spans="1:17" ht="61.5" x14ac:dyDescent="0.35">
      <c r="A120" s="8">
        <v>118</v>
      </c>
      <c r="B120" s="21">
        <v>43949.334027777775</v>
      </c>
      <c r="C120" s="36" t="s">
        <v>347</v>
      </c>
      <c r="D120" s="35" t="str">
        <f t="shared" si="4"/>
        <v>Yes</v>
      </c>
      <c r="E120" s="35" t="s">
        <v>348</v>
      </c>
      <c r="F120" s="35">
        <v>56</v>
      </c>
      <c r="G120" s="37">
        <v>43957</v>
      </c>
      <c r="H120" s="38" t="s">
        <v>6</v>
      </c>
      <c r="I120" s="35" t="s">
        <v>75</v>
      </c>
      <c r="J120" s="35" t="s">
        <v>84</v>
      </c>
      <c r="K120" s="35" t="s">
        <v>95</v>
      </c>
      <c r="L120" s="36" t="s">
        <v>349</v>
      </c>
      <c r="M120" s="36"/>
      <c r="N120" s="44" t="s">
        <v>339</v>
      </c>
      <c r="O120" s="36"/>
      <c r="P120" s="12"/>
      <c r="Q120" s="12"/>
    </row>
    <row r="121" spans="1:17" ht="46.15" x14ac:dyDescent="0.35">
      <c r="A121" s="8">
        <v>119</v>
      </c>
      <c r="B121" s="21">
        <v>43951.561805555553</v>
      </c>
      <c r="C121" s="36" t="s">
        <v>350</v>
      </c>
      <c r="D121" s="35" t="str">
        <f t="shared" si="4"/>
        <v/>
      </c>
      <c r="E121" s="35"/>
      <c r="F121" s="35"/>
      <c r="G121" s="37">
        <v>43993</v>
      </c>
      <c r="H121" s="38" t="s">
        <v>4</v>
      </c>
      <c r="I121" s="35" t="s">
        <v>75</v>
      </c>
      <c r="J121" s="35" t="s">
        <v>69</v>
      </c>
      <c r="K121" s="35" t="s">
        <v>70</v>
      </c>
      <c r="L121" s="36" t="s">
        <v>351</v>
      </c>
      <c r="M121" s="36"/>
      <c r="N121" s="36"/>
      <c r="O121" s="36"/>
      <c r="P121" s="12"/>
      <c r="Q121" s="12"/>
    </row>
    <row r="122" spans="1:17" ht="153.75" x14ac:dyDescent="0.35">
      <c r="A122" s="8">
        <v>120</v>
      </c>
      <c r="B122" s="21">
        <v>43985.290972222225</v>
      </c>
      <c r="C122" s="36" t="s">
        <v>352</v>
      </c>
      <c r="D122" s="35" t="str">
        <f t="shared" si="4"/>
        <v/>
      </c>
      <c r="E122" s="35"/>
      <c r="F122" s="35"/>
      <c r="G122" s="37">
        <v>43992</v>
      </c>
      <c r="H122" s="38" t="s">
        <v>4</v>
      </c>
      <c r="I122" s="35"/>
      <c r="J122" s="35"/>
      <c r="K122" s="35"/>
      <c r="L122" s="36" t="s">
        <v>353</v>
      </c>
      <c r="M122" s="36"/>
      <c r="N122" s="36"/>
      <c r="O122" s="36"/>
      <c r="P122" s="12"/>
      <c r="Q122" s="12"/>
    </row>
    <row r="123" spans="1:17" ht="153.75" x14ac:dyDescent="0.35">
      <c r="A123" s="8">
        <v>121</v>
      </c>
      <c r="B123" s="21">
        <v>43985.53125</v>
      </c>
      <c r="C123" s="36" t="s">
        <v>354</v>
      </c>
      <c r="D123" s="35" t="str">
        <f t="shared" si="4"/>
        <v/>
      </c>
      <c r="E123" s="35"/>
      <c r="F123" s="35"/>
      <c r="G123" s="37">
        <v>44175</v>
      </c>
      <c r="H123" s="49" t="s">
        <v>6</v>
      </c>
      <c r="I123" s="35" t="s">
        <v>114</v>
      </c>
      <c r="J123" s="35" t="s">
        <v>84</v>
      </c>
      <c r="K123" s="35" t="s">
        <v>278</v>
      </c>
      <c r="L123" s="36" t="s">
        <v>355</v>
      </c>
      <c r="M123" s="36"/>
      <c r="N123" s="44" t="s">
        <v>356</v>
      </c>
      <c r="O123" s="36"/>
      <c r="P123" s="12"/>
      <c r="Q123" s="12"/>
    </row>
    <row r="124" spans="1:17" ht="46.15" x14ac:dyDescent="0.35">
      <c r="A124" s="8">
        <v>122</v>
      </c>
      <c r="B124" s="21">
        <v>43985.648611111108</v>
      </c>
      <c r="C124" s="40" t="s">
        <v>357</v>
      </c>
      <c r="D124" s="35" t="str">
        <f t="shared" si="4"/>
        <v/>
      </c>
      <c r="E124" s="41"/>
      <c r="F124" s="35"/>
      <c r="G124" s="37">
        <v>43993</v>
      </c>
      <c r="H124" s="38" t="s">
        <v>4</v>
      </c>
      <c r="I124" s="35"/>
      <c r="J124" s="35"/>
      <c r="K124" s="35"/>
      <c r="L124" s="36" t="s">
        <v>358</v>
      </c>
      <c r="M124" s="36"/>
      <c r="N124" s="36"/>
      <c r="O124" s="36"/>
      <c r="P124" s="12"/>
      <c r="Q124" s="12"/>
    </row>
    <row r="125" spans="1:17" ht="92.25" x14ac:dyDescent="0.35">
      <c r="A125" s="8">
        <v>123</v>
      </c>
      <c r="B125" s="21"/>
      <c r="C125" s="36" t="s">
        <v>359</v>
      </c>
      <c r="D125" s="35" t="str">
        <f t="shared" si="4"/>
        <v/>
      </c>
      <c r="E125" s="35"/>
      <c r="F125" s="35"/>
      <c r="G125" s="37">
        <v>43993</v>
      </c>
      <c r="H125" s="38" t="s">
        <v>7</v>
      </c>
      <c r="I125" s="35" t="s">
        <v>75</v>
      </c>
      <c r="J125" s="35" t="s">
        <v>69</v>
      </c>
      <c r="K125" s="35" t="s">
        <v>95</v>
      </c>
      <c r="L125" s="36" t="s">
        <v>360</v>
      </c>
      <c r="M125" s="36"/>
      <c r="N125" s="36" t="s">
        <v>361</v>
      </c>
      <c r="O125" s="38" t="s">
        <v>362</v>
      </c>
      <c r="P125" s="12"/>
      <c r="Q125" s="12"/>
    </row>
    <row r="126" spans="1:17" ht="92.25" x14ac:dyDescent="0.35">
      <c r="A126" s="8">
        <v>124</v>
      </c>
      <c r="B126" s="21"/>
      <c r="C126" s="36" t="s">
        <v>250</v>
      </c>
      <c r="D126" s="35" t="str">
        <f t="shared" si="4"/>
        <v/>
      </c>
      <c r="E126" s="35"/>
      <c r="F126" s="35"/>
      <c r="G126" s="37">
        <v>43993</v>
      </c>
      <c r="H126" s="38" t="s">
        <v>6</v>
      </c>
      <c r="I126" s="35" t="s">
        <v>68</v>
      </c>
      <c r="J126" s="35" t="s">
        <v>69</v>
      </c>
      <c r="K126" s="35" t="s">
        <v>95</v>
      </c>
      <c r="L126" s="36" t="s">
        <v>363</v>
      </c>
      <c r="M126" s="36"/>
      <c r="N126" s="44" t="s">
        <v>13</v>
      </c>
      <c r="O126" s="36"/>
      <c r="P126" s="12"/>
      <c r="Q126" s="12"/>
    </row>
    <row r="127" spans="1:17" ht="184.5" x14ac:dyDescent="0.35">
      <c r="A127" s="43">
        <v>125</v>
      </c>
      <c r="B127" s="21">
        <v>43997.417361111111</v>
      </c>
      <c r="C127" s="36" t="s">
        <v>364</v>
      </c>
      <c r="D127" s="35"/>
      <c r="E127" s="35"/>
      <c r="F127" s="35"/>
      <c r="G127" s="37">
        <v>44026</v>
      </c>
      <c r="H127" s="38" t="s">
        <v>6</v>
      </c>
      <c r="I127" s="35" t="s">
        <v>68</v>
      </c>
      <c r="J127" s="35" t="s">
        <v>84</v>
      </c>
      <c r="K127" s="35" t="s">
        <v>278</v>
      </c>
      <c r="L127" s="36" t="s">
        <v>365</v>
      </c>
      <c r="M127" s="36"/>
      <c r="N127" s="36" t="s">
        <v>231</v>
      </c>
      <c r="O127" s="38" t="s">
        <v>232</v>
      </c>
      <c r="P127" s="12"/>
      <c r="Q127" s="12"/>
    </row>
    <row r="128" spans="1:17" ht="92.25" x14ac:dyDescent="0.35">
      <c r="A128" s="43">
        <v>126</v>
      </c>
      <c r="B128" s="21">
        <v>44008.294444444444</v>
      </c>
      <c r="C128" s="36" t="s">
        <v>366</v>
      </c>
      <c r="D128" s="35"/>
      <c r="E128" s="35"/>
      <c r="F128" s="35"/>
      <c r="G128" s="37">
        <v>44175</v>
      </c>
      <c r="H128" s="49" t="s">
        <v>7</v>
      </c>
      <c r="I128" s="35" t="s">
        <v>68</v>
      </c>
      <c r="J128" s="35" t="s">
        <v>69</v>
      </c>
      <c r="K128" s="35" t="s">
        <v>70</v>
      </c>
      <c r="L128" s="36" t="s">
        <v>367</v>
      </c>
      <c r="M128" s="36"/>
      <c r="N128" s="44" t="s">
        <v>323</v>
      </c>
      <c r="O128" s="36"/>
      <c r="P128" s="12"/>
      <c r="Q128" s="12"/>
    </row>
    <row r="129" spans="1:17" ht="123" x14ac:dyDescent="0.35">
      <c r="A129" s="43">
        <v>127</v>
      </c>
      <c r="B129" s="21">
        <v>43991.248611111114</v>
      </c>
      <c r="C129" s="36" t="s">
        <v>368</v>
      </c>
      <c r="D129" s="35"/>
      <c r="E129" s="35"/>
      <c r="F129" s="35"/>
      <c r="G129" s="37">
        <v>44014</v>
      </c>
      <c r="H129" s="38" t="s">
        <v>4</v>
      </c>
      <c r="I129" s="35" t="s">
        <v>122</v>
      </c>
      <c r="J129" s="35"/>
      <c r="K129" s="35" t="s">
        <v>95</v>
      </c>
      <c r="L129" s="36" t="s">
        <v>369</v>
      </c>
      <c r="M129" s="36"/>
      <c r="N129" s="36" t="s">
        <v>17</v>
      </c>
      <c r="O129" s="36"/>
      <c r="P129" s="12"/>
      <c r="Q129" s="12"/>
    </row>
    <row r="130" spans="1:17" ht="92.25" x14ac:dyDescent="0.35">
      <c r="A130" s="43">
        <v>128</v>
      </c>
      <c r="B130" s="21">
        <v>43991.481944444444</v>
      </c>
      <c r="C130" s="36" t="s">
        <v>370</v>
      </c>
      <c r="D130" s="35"/>
      <c r="E130" s="35"/>
      <c r="F130" s="35"/>
      <c r="G130" s="37">
        <v>44014</v>
      </c>
      <c r="H130" s="38" t="s">
        <v>4</v>
      </c>
      <c r="I130" s="35" t="s">
        <v>122</v>
      </c>
      <c r="J130" s="35"/>
      <c r="K130" s="35" t="s">
        <v>95</v>
      </c>
      <c r="L130" s="36" t="s">
        <v>371</v>
      </c>
      <c r="M130" s="36"/>
      <c r="N130" s="36"/>
      <c r="O130" s="36"/>
      <c r="P130" s="12"/>
      <c r="Q130" s="12"/>
    </row>
    <row r="131" spans="1:17" ht="30.75" x14ac:dyDescent="0.35">
      <c r="A131" s="43">
        <v>129</v>
      </c>
      <c r="B131" s="21">
        <v>43992.418749999997</v>
      </c>
      <c r="C131" s="36" t="s">
        <v>372</v>
      </c>
      <c r="D131" s="35"/>
      <c r="E131" s="35"/>
      <c r="F131" s="35"/>
      <c r="G131" s="37">
        <v>44014</v>
      </c>
      <c r="H131" s="38" t="s">
        <v>6</v>
      </c>
      <c r="I131" s="35" t="s">
        <v>68</v>
      </c>
      <c r="J131" s="35" t="s">
        <v>84</v>
      </c>
      <c r="K131" s="35" t="s">
        <v>278</v>
      </c>
      <c r="L131" s="36" t="s">
        <v>373</v>
      </c>
      <c r="M131" s="36"/>
      <c r="N131" s="44" t="s">
        <v>23</v>
      </c>
      <c r="O131" s="36"/>
      <c r="P131" s="12"/>
      <c r="Q131" s="12"/>
    </row>
    <row r="132" spans="1:17" ht="138.4" x14ac:dyDescent="0.35">
      <c r="A132" s="43">
        <v>130</v>
      </c>
      <c r="B132" s="21">
        <v>43992.444444444445</v>
      </c>
      <c r="C132" s="36" t="s">
        <v>374</v>
      </c>
      <c r="D132" s="35" t="s">
        <v>72</v>
      </c>
      <c r="E132" s="35" t="s">
        <v>375</v>
      </c>
      <c r="F132" s="35">
        <v>132</v>
      </c>
      <c r="G132" s="37">
        <v>44014</v>
      </c>
      <c r="H132" s="38" t="s">
        <v>6</v>
      </c>
      <c r="I132" s="35" t="s">
        <v>75</v>
      </c>
      <c r="J132" s="35" t="s">
        <v>69</v>
      </c>
      <c r="K132" s="35" t="s">
        <v>95</v>
      </c>
      <c r="L132" s="36" t="s">
        <v>376</v>
      </c>
      <c r="M132" s="36"/>
      <c r="N132" s="36" t="s">
        <v>361</v>
      </c>
      <c r="O132" s="38" t="s">
        <v>362</v>
      </c>
      <c r="P132" s="12"/>
      <c r="Q132" s="12"/>
    </row>
    <row r="133" spans="1:17" ht="46.15" x14ac:dyDescent="0.35">
      <c r="A133" s="8">
        <v>131</v>
      </c>
      <c r="B133" s="42">
        <v>44007.46597222222</v>
      </c>
      <c r="C133" s="36" t="s">
        <v>377</v>
      </c>
      <c r="D133" s="35"/>
      <c r="E133" s="35"/>
      <c r="F133" s="35"/>
      <c r="G133" s="37">
        <v>44019</v>
      </c>
      <c r="H133" s="38" t="s">
        <v>6</v>
      </c>
      <c r="I133" s="35" t="s">
        <v>75</v>
      </c>
      <c r="J133" s="35" t="s">
        <v>84</v>
      </c>
      <c r="K133" s="35" t="s">
        <v>278</v>
      </c>
      <c r="L133" s="36" t="s">
        <v>378</v>
      </c>
      <c r="M133" s="36"/>
      <c r="N133" s="44" t="s">
        <v>339</v>
      </c>
      <c r="O133" s="36"/>
      <c r="P133" s="12"/>
      <c r="Q133" s="12"/>
    </row>
    <row r="134" spans="1:17" ht="123" x14ac:dyDescent="0.35">
      <c r="A134" s="43">
        <v>132</v>
      </c>
      <c r="B134" s="42">
        <v>44029.695833333331</v>
      </c>
      <c r="C134" s="36" t="s">
        <v>379</v>
      </c>
      <c r="D134" s="35"/>
      <c r="E134" s="35"/>
      <c r="F134" s="35"/>
      <c r="G134" s="37">
        <v>44035</v>
      </c>
      <c r="H134" s="38" t="s">
        <v>9</v>
      </c>
      <c r="I134" s="35" t="s">
        <v>110</v>
      </c>
      <c r="J134" s="35"/>
      <c r="K134" s="35"/>
      <c r="L134" s="36" t="s">
        <v>380</v>
      </c>
      <c r="M134" s="36"/>
      <c r="N134" s="44"/>
      <c r="O134" s="36"/>
      <c r="P134" s="12"/>
      <c r="Q134" s="12"/>
    </row>
    <row r="135" spans="1:17" ht="92.25" x14ac:dyDescent="0.35">
      <c r="A135" s="43">
        <v>133</v>
      </c>
      <c r="B135" s="21">
        <v>44049.718055555553</v>
      </c>
      <c r="C135" s="9" t="s">
        <v>381</v>
      </c>
      <c r="D135" s="10" t="str">
        <f>IF(COUNTA(E135)&lt;1,"","Yes")</f>
        <v>Yes</v>
      </c>
      <c r="E135" s="45" t="s">
        <v>382</v>
      </c>
      <c r="F135" s="10">
        <v>152.9</v>
      </c>
      <c r="G135" s="11">
        <v>44084</v>
      </c>
      <c r="H135" s="24" t="s">
        <v>2</v>
      </c>
      <c r="I135" s="10" t="s">
        <v>75</v>
      </c>
      <c r="J135" s="10" t="s">
        <v>69</v>
      </c>
      <c r="K135" s="10" t="s">
        <v>383</v>
      </c>
      <c r="L135" s="9" t="s">
        <v>384</v>
      </c>
      <c r="M135" s="9"/>
      <c r="N135" s="9"/>
      <c r="O135" s="9"/>
      <c r="P135" s="12"/>
      <c r="Q135" s="12"/>
    </row>
    <row r="136" spans="1:17" ht="46.15" x14ac:dyDescent="0.35">
      <c r="A136" s="8">
        <v>134</v>
      </c>
      <c r="B136" s="21">
        <v>44057.344444444447</v>
      </c>
      <c r="C136" s="9" t="s">
        <v>385</v>
      </c>
      <c r="D136" s="10"/>
      <c r="E136" s="10"/>
      <c r="F136" s="10"/>
      <c r="G136" s="37">
        <v>44175</v>
      </c>
      <c r="H136" s="49" t="s">
        <v>7</v>
      </c>
      <c r="I136" s="10" t="s">
        <v>75</v>
      </c>
      <c r="J136" s="10" t="s">
        <v>69</v>
      </c>
      <c r="K136" s="10" t="s">
        <v>386</v>
      </c>
      <c r="L136" s="9" t="s">
        <v>387</v>
      </c>
      <c r="M136" s="9"/>
      <c r="N136" s="9"/>
      <c r="O136" s="9"/>
      <c r="P136" s="12"/>
      <c r="Q136" s="12"/>
    </row>
    <row r="137" spans="1:17" ht="46.15" x14ac:dyDescent="0.35">
      <c r="A137" s="8">
        <v>135</v>
      </c>
      <c r="B137" s="21">
        <v>44061.434027777781</v>
      </c>
      <c r="C137" s="9" t="s">
        <v>388</v>
      </c>
      <c r="D137" s="10" t="s">
        <v>72</v>
      </c>
      <c r="E137" s="46" t="s">
        <v>389</v>
      </c>
      <c r="F137" s="10">
        <v>212.1</v>
      </c>
      <c r="G137" s="11">
        <v>44084</v>
      </c>
      <c r="H137" s="24" t="s">
        <v>4</v>
      </c>
      <c r="I137" s="10" t="s">
        <v>114</v>
      </c>
      <c r="J137" s="10"/>
      <c r="K137" s="10"/>
      <c r="L137" s="9" t="s">
        <v>390</v>
      </c>
      <c r="M137" s="9"/>
      <c r="N137" s="9"/>
      <c r="O137" s="9"/>
      <c r="P137" s="12"/>
      <c r="Q137" s="12"/>
    </row>
    <row r="138" spans="1:17" ht="138.4" x14ac:dyDescent="0.35">
      <c r="A138" s="43">
        <v>136</v>
      </c>
      <c r="B138" s="21">
        <v>44061.506944444445</v>
      </c>
      <c r="C138" s="9" t="s">
        <v>391</v>
      </c>
      <c r="D138" s="10"/>
      <c r="E138" s="45"/>
      <c r="F138" s="10"/>
      <c r="G138" s="11">
        <v>44084</v>
      </c>
      <c r="H138" s="24" t="s">
        <v>3</v>
      </c>
      <c r="I138" s="10" t="s">
        <v>75</v>
      </c>
      <c r="J138" s="10" t="s">
        <v>69</v>
      </c>
      <c r="K138" s="10" t="s">
        <v>392</v>
      </c>
      <c r="L138" s="9" t="s">
        <v>393</v>
      </c>
      <c r="M138" s="9"/>
      <c r="N138" s="9" t="s">
        <v>394</v>
      </c>
      <c r="O138" s="9"/>
      <c r="P138" s="12"/>
      <c r="Q138" s="12"/>
    </row>
    <row r="139" spans="1:17" ht="30.75" x14ac:dyDescent="0.35">
      <c r="A139" s="43">
        <v>137</v>
      </c>
      <c r="B139" s="21">
        <v>44062.30972222222</v>
      </c>
      <c r="C139" s="9" t="s">
        <v>395</v>
      </c>
      <c r="D139" s="10"/>
      <c r="E139" s="45"/>
      <c r="F139" s="10"/>
      <c r="G139" s="11">
        <v>44084</v>
      </c>
      <c r="H139" s="24" t="s">
        <v>4</v>
      </c>
      <c r="I139" s="10" t="s">
        <v>114</v>
      </c>
      <c r="J139" s="10" t="s">
        <v>69</v>
      </c>
      <c r="K139" s="10" t="s">
        <v>396</v>
      </c>
      <c r="L139" s="9" t="s">
        <v>397</v>
      </c>
      <c r="M139" s="9"/>
      <c r="N139" s="9"/>
      <c r="O139" s="9"/>
      <c r="P139" s="12"/>
      <c r="Q139" s="12"/>
    </row>
    <row r="140" spans="1:17" x14ac:dyDescent="0.35">
      <c r="A140" s="8">
        <v>138</v>
      </c>
      <c r="B140" s="21">
        <v>44077.447222222225</v>
      </c>
      <c r="C140" s="9" t="s">
        <v>398</v>
      </c>
      <c r="D140" s="10"/>
      <c r="E140" s="45"/>
      <c r="F140" s="10"/>
      <c r="G140" s="11">
        <v>44084</v>
      </c>
      <c r="H140" s="24" t="s">
        <v>6</v>
      </c>
      <c r="I140" s="10"/>
      <c r="J140" s="10"/>
      <c r="K140" s="10"/>
      <c r="L140" s="9"/>
      <c r="M140" s="9"/>
      <c r="N140" s="9"/>
      <c r="O140" s="9"/>
      <c r="P140" s="12"/>
      <c r="Q140" s="12"/>
    </row>
    <row r="141" spans="1:17" ht="30.75" x14ac:dyDescent="0.35">
      <c r="A141" s="43">
        <v>139</v>
      </c>
      <c r="B141" s="21">
        <v>44077.388194444444</v>
      </c>
      <c r="C141" s="9" t="s">
        <v>399</v>
      </c>
      <c r="D141" s="10"/>
      <c r="E141" s="45"/>
      <c r="F141" s="10"/>
      <c r="G141" s="11"/>
      <c r="H141" s="24" t="s">
        <v>3</v>
      </c>
      <c r="I141" s="10" t="s">
        <v>68</v>
      </c>
      <c r="J141" s="10" t="s">
        <v>69</v>
      </c>
      <c r="K141" s="10" t="s">
        <v>400</v>
      </c>
      <c r="L141" s="9" t="s">
        <v>401</v>
      </c>
      <c r="M141" s="9"/>
      <c r="N141" s="9"/>
      <c r="O141" s="9"/>
      <c r="P141" s="12"/>
      <c r="Q141" s="12"/>
    </row>
    <row r="142" spans="1:17" ht="76.900000000000006" x14ac:dyDescent="0.35">
      <c r="A142" s="8">
        <v>140</v>
      </c>
      <c r="B142" s="21">
        <v>44085.40625</v>
      </c>
      <c r="C142" s="9" t="s">
        <v>402</v>
      </c>
      <c r="D142" s="10"/>
      <c r="E142" s="45"/>
      <c r="F142" s="10"/>
      <c r="G142" s="11">
        <v>44118</v>
      </c>
      <c r="H142" s="24" t="s">
        <v>6</v>
      </c>
      <c r="I142" s="10" t="s">
        <v>68</v>
      </c>
      <c r="J142" s="10" t="s">
        <v>69</v>
      </c>
      <c r="K142" s="10" t="s">
        <v>392</v>
      </c>
      <c r="L142" s="9" t="s">
        <v>403</v>
      </c>
      <c r="M142" s="9"/>
      <c r="N142" s="9"/>
      <c r="O142" s="9"/>
      <c r="P142" s="12"/>
      <c r="Q142" s="12"/>
    </row>
    <row r="143" spans="1:17" ht="30.75" x14ac:dyDescent="0.35">
      <c r="A143" s="43">
        <v>141</v>
      </c>
      <c r="B143" s="21">
        <v>44085.406944444447</v>
      </c>
      <c r="C143" s="9" t="s">
        <v>404</v>
      </c>
      <c r="D143" s="10"/>
      <c r="E143" s="45"/>
      <c r="F143" s="10"/>
      <c r="G143" s="11">
        <v>44118</v>
      </c>
      <c r="H143" s="24" t="s">
        <v>4</v>
      </c>
      <c r="I143" s="10"/>
      <c r="J143" s="10"/>
      <c r="K143" s="10"/>
      <c r="L143" s="9" t="s">
        <v>405</v>
      </c>
      <c r="M143" s="9"/>
      <c r="N143" s="9" t="s">
        <v>327</v>
      </c>
      <c r="O143" s="9"/>
      <c r="P143" s="12"/>
      <c r="Q143" s="12"/>
    </row>
    <row r="144" spans="1:17" ht="46.15" x14ac:dyDescent="0.35">
      <c r="A144" s="8">
        <v>142</v>
      </c>
      <c r="B144" s="21">
        <v>44085.408333333333</v>
      </c>
      <c r="C144" s="9" t="s">
        <v>406</v>
      </c>
      <c r="D144" s="10"/>
      <c r="E144" s="45"/>
      <c r="F144" s="10"/>
      <c r="G144" s="11">
        <v>44118</v>
      </c>
      <c r="H144" s="24" t="s">
        <v>4</v>
      </c>
      <c r="I144" s="10"/>
      <c r="J144" s="10"/>
      <c r="K144" s="10"/>
      <c r="L144" s="9" t="s">
        <v>407</v>
      </c>
      <c r="M144" s="9"/>
      <c r="N144" s="9"/>
      <c r="O144" s="9"/>
      <c r="P144" s="12"/>
      <c r="Q144" s="12"/>
    </row>
    <row r="145" spans="1:17" ht="92.25" x14ac:dyDescent="0.35">
      <c r="A145" s="8">
        <v>143</v>
      </c>
      <c r="B145" s="21">
        <v>44085.410416666666</v>
      </c>
      <c r="C145" s="9" t="s">
        <v>408</v>
      </c>
      <c r="D145" s="10" t="s">
        <v>72</v>
      </c>
      <c r="E145" s="46" t="s">
        <v>409</v>
      </c>
      <c r="F145" s="10"/>
      <c r="G145" s="11">
        <v>44118</v>
      </c>
      <c r="H145" s="24" t="s">
        <v>4</v>
      </c>
      <c r="I145" s="10"/>
      <c r="J145" s="10"/>
      <c r="K145" s="10"/>
      <c r="L145" s="9" t="s">
        <v>410</v>
      </c>
      <c r="M145" s="9"/>
      <c r="N145" s="9"/>
      <c r="O145" s="9"/>
      <c r="P145" s="12"/>
      <c r="Q145" s="12"/>
    </row>
    <row r="146" spans="1:17" ht="86.25" customHeight="1" x14ac:dyDescent="0.35">
      <c r="A146" s="43">
        <v>144</v>
      </c>
      <c r="B146" s="21">
        <v>44085.411805555559</v>
      </c>
      <c r="C146" s="9" t="s">
        <v>411</v>
      </c>
      <c r="D146" s="10"/>
      <c r="E146" s="45"/>
      <c r="F146" s="10"/>
      <c r="G146" s="11">
        <v>44118</v>
      </c>
      <c r="H146" s="24" t="s">
        <v>3</v>
      </c>
      <c r="I146" s="10" t="s">
        <v>114</v>
      </c>
      <c r="J146" s="10" t="s">
        <v>69</v>
      </c>
      <c r="K146" s="35" t="s">
        <v>95</v>
      </c>
      <c r="L146" s="9" t="s">
        <v>412</v>
      </c>
      <c r="M146" s="9"/>
      <c r="N146" s="9" t="s">
        <v>394</v>
      </c>
      <c r="O146" s="9"/>
      <c r="P146" s="12"/>
      <c r="Q146" s="12"/>
    </row>
    <row r="147" spans="1:17" ht="92.25" x14ac:dyDescent="0.35">
      <c r="A147" s="8">
        <v>145</v>
      </c>
      <c r="B147" s="21">
        <v>44085.413888888892</v>
      </c>
      <c r="C147" s="9" t="s">
        <v>413</v>
      </c>
      <c r="D147" s="10"/>
      <c r="E147" s="45"/>
      <c r="F147" s="10"/>
      <c r="G147" s="11">
        <v>44118</v>
      </c>
      <c r="H147" s="24" t="s">
        <v>6</v>
      </c>
      <c r="I147" s="10" t="s">
        <v>68</v>
      </c>
      <c r="J147" s="10"/>
      <c r="K147" s="10"/>
      <c r="L147" s="9" t="s">
        <v>414</v>
      </c>
      <c r="M147" s="9"/>
      <c r="N147" s="9"/>
      <c r="O147" s="9"/>
      <c r="P147" s="12"/>
      <c r="Q147" s="12"/>
    </row>
    <row r="148" spans="1:17" ht="61.5" x14ac:dyDescent="0.35">
      <c r="A148" s="43">
        <v>146</v>
      </c>
      <c r="B148" s="21">
        <v>44088.592361111114</v>
      </c>
      <c r="C148" s="9" t="s">
        <v>415</v>
      </c>
      <c r="D148" s="10"/>
      <c r="E148" s="45"/>
      <c r="F148" s="10"/>
      <c r="G148" s="11">
        <v>44118</v>
      </c>
      <c r="H148" s="24" t="s">
        <v>4</v>
      </c>
      <c r="I148" s="10" t="s">
        <v>122</v>
      </c>
      <c r="J148" s="10"/>
      <c r="K148" s="10"/>
      <c r="L148" s="9" t="s">
        <v>416</v>
      </c>
      <c r="M148" s="9"/>
      <c r="N148" s="9"/>
      <c r="O148" s="9"/>
      <c r="P148" s="12"/>
      <c r="Q148" s="12"/>
    </row>
    <row r="149" spans="1:17" ht="107.65" x14ac:dyDescent="0.35">
      <c r="A149" s="8">
        <v>147</v>
      </c>
      <c r="B149" s="21">
        <v>44088.601388888892</v>
      </c>
      <c r="C149" s="9" t="s">
        <v>417</v>
      </c>
      <c r="D149" s="10"/>
      <c r="E149" s="45"/>
      <c r="F149" s="10"/>
      <c r="G149" s="37">
        <v>44175</v>
      </c>
      <c r="H149" s="38" t="s">
        <v>6</v>
      </c>
      <c r="I149" s="10" t="s">
        <v>114</v>
      </c>
      <c r="J149" s="10" t="s">
        <v>84</v>
      </c>
      <c r="K149" s="9" t="s">
        <v>418</v>
      </c>
      <c r="L149" s="9" t="s">
        <v>419</v>
      </c>
      <c r="M149" s="9"/>
      <c r="N149" s="9"/>
      <c r="O149" s="9"/>
      <c r="P149" s="12"/>
      <c r="Q149" s="12"/>
    </row>
    <row r="150" spans="1:17" ht="184.5" x14ac:dyDescent="0.35">
      <c r="A150" s="8">
        <v>148</v>
      </c>
      <c r="B150" s="21">
        <v>44089.313888888886</v>
      </c>
      <c r="C150" s="9" t="s">
        <v>420</v>
      </c>
      <c r="D150" s="10"/>
      <c r="E150" s="45"/>
      <c r="F150" s="10"/>
      <c r="G150" s="11">
        <v>44118</v>
      </c>
      <c r="H150" s="24" t="s">
        <v>7</v>
      </c>
      <c r="I150" s="10"/>
      <c r="J150" s="10"/>
      <c r="K150" s="10" t="s">
        <v>392</v>
      </c>
      <c r="L150" s="9" t="s">
        <v>421</v>
      </c>
      <c r="M150" s="9"/>
      <c r="N150" s="9"/>
      <c r="O150" s="9"/>
      <c r="P150" s="12"/>
      <c r="Q150" s="12"/>
    </row>
    <row r="151" spans="1:17" ht="199.9" x14ac:dyDescent="0.35">
      <c r="A151" s="43">
        <v>149</v>
      </c>
      <c r="B151" s="21">
        <v>44089.34652777778</v>
      </c>
      <c r="C151" s="9" t="s">
        <v>422</v>
      </c>
      <c r="D151" s="10"/>
      <c r="E151" s="45"/>
      <c r="F151" s="10"/>
      <c r="G151" s="11">
        <v>44118</v>
      </c>
      <c r="H151" s="24" t="s">
        <v>7</v>
      </c>
      <c r="I151" s="10"/>
      <c r="J151" s="10"/>
      <c r="K151" s="10" t="s">
        <v>392</v>
      </c>
      <c r="L151" s="9" t="s">
        <v>423</v>
      </c>
      <c r="M151" s="9"/>
      <c r="N151" s="9"/>
      <c r="O151" s="9"/>
      <c r="P151" s="12"/>
      <c r="Q151" s="12"/>
    </row>
    <row r="152" spans="1:17" ht="46.15" x14ac:dyDescent="0.35">
      <c r="A152" s="8">
        <v>150</v>
      </c>
      <c r="B152" s="21">
        <v>44089.427083333336</v>
      </c>
      <c r="C152" s="9" t="s">
        <v>424</v>
      </c>
      <c r="D152" s="10"/>
      <c r="E152" s="45"/>
      <c r="F152" s="10"/>
      <c r="G152" s="37">
        <v>44175</v>
      </c>
      <c r="H152" s="49" t="s">
        <v>7</v>
      </c>
      <c r="I152" s="10" t="s">
        <v>114</v>
      </c>
      <c r="J152" s="10" t="s">
        <v>69</v>
      </c>
      <c r="K152" s="35" t="s">
        <v>95</v>
      </c>
      <c r="L152" s="9" t="s">
        <v>425</v>
      </c>
      <c r="M152" s="9"/>
      <c r="N152" s="9"/>
      <c r="O152" s="9"/>
      <c r="P152" s="12"/>
      <c r="Q152" s="12"/>
    </row>
    <row r="153" spans="1:17" ht="169.15" x14ac:dyDescent="0.35">
      <c r="A153" s="8">
        <v>151</v>
      </c>
      <c r="B153" s="21">
        <v>44096.410416666666</v>
      </c>
      <c r="C153" s="9" t="s">
        <v>426</v>
      </c>
      <c r="D153" s="10"/>
      <c r="E153" s="45"/>
      <c r="F153" s="10"/>
      <c r="G153" s="11">
        <v>44118</v>
      </c>
      <c r="H153" s="24" t="s">
        <v>4</v>
      </c>
      <c r="I153" s="10"/>
      <c r="J153" s="10"/>
      <c r="K153" s="10"/>
      <c r="L153" s="9" t="s">
        <v>427</v>
      </c>
      <c r="M153" s="9"/>
      <c r="N153" s="9"/>
      <c r="O153" s="9"/>
      <c r="P153" s="12"/>
      <c r="Q153" s="12"/>
    </row>
    <row r="154" spans="1:17" ht="30.75" x14ac:dyDescent="0.35">
      <c r="A154" s="43">
        <v>152</v>
      </c>
      <c r="B154" s="21">
        <v>44097.50277777778</v>
      </c>
      <c r="C154" s="9" t="s">
        <v>428</v>
      </c>
      <c r="D154" s="10" t="s">
        <v>72</v>
      </c>
      <c r="E154" s="45" t="s">
        <v>429</v>
      </c>
      <c r="F154" s="10"/>
      <c r="G154" s="11">
        <v>44118</v>
      </c>
      <c r="H154" s="24" t="s">
        <v>6</v>
      </c>
      <c r="I154" s="10" t="s">
        <v>68</v>
      </c>
      <c r="J154" s="10" t="s">
        <v>84</v>
      </c>
      <c r="K154" s="10" t="s">
        <v>430</v>
      </c>
      <c r="L154" s="9" t="s">
        <v>431</v>
      </c>
      <c r="M154" s="9"/>
      <c r="N154" s="9"/>
      <c r="O154" s="9"/>
      <c r="P154" s="12"/>
      <c r="Q154" s="12"/>
    </row>
    <row r="155" spans="1:17" ht="153.75" x14ac:dyDescent="0.35">
      <c r="A155" s="8">
        <v>153</v>
      </c>
      <c r="B155" s="21">
        <v>44097.541666666664</v>
      </c>
      <c r="C155" s="9" t="s">
        <v>432</v>
      </c>
      <c r="D155" s="10"/>
      <c r="E155" s="45"/>
      <c r="F155" s="10"/>
      <c r="G155" s="11">
        <v>44118</v>
      </c>
      <c r="H155" s="24" t="s">
        <v>2</v>
      </c>
      <c r="I155" s="10"/>
      <c r="J155" s="10"/>
      <c r="K155" s="10"/>
      <c r="L155" s="9" t="s">
        <v>433</v>
      </c>
      <c r="M155" s="9"/>
      <c r="N155" s="9"/>
      <c r="O155" s="9"/>
      <c r="P155" s="12"/>
      <c r="Q155" s="12"/>
    </row>
    <row r="156" spans="1:17" ht="76.900000000000006" x14ac:dyDescent="0.35">
      <c r="A156" s="8">
        <v>154</v>
      </c>
      <c r="B156" s="21">
        <v>44097.543055555558</v>
      </c>
      <c r="C156" s="9" t="s">
        <v>434</v>
      </c>
      <c r="D156" s="10"/>
      <c r="E156" s="45"/>
      <c r="F156" s="10"/>
      <c r="G156" s="11">
        <v>44118</v>
      </c>
      <c r="H156" s="24" t="s">
        <v>4</v>
      </c>
      <c r="I156" s="10"/>
      <c r="J156" s="10"/>
      <c r="K156" s="10"/>
      <c r="L156" s="9" t="s">
        <v>435</v>
      </c>
      <c r="M156" s="9"/>
      <c r="N156" s="9"/>
      <c r="O156" s="9"/>
      <c r="P156" s="12"/>
      <c r="Q156" s="12"/>
    </row>
    <row r="157" spans="1:17" ht="46.15" x14ac:dyDescent="0.35">
      <c r="A157" s="8">
        <v>155</v>
      </c>
      <c r="B157" s="21">
        <v>44097.543749999997</v>
      </c>
      <c r="C157" s="9" t="s">
        <v>436</v>
      </c>
      <c r="D157" s="10"/>
      <c r="E157" s="45"/>
      <c r="F157" s="10"/>
      <c r="G157" s="11">
        <v>44118</v>
      </c>
      <c r="H157" s="24" t="s">
        <v>4</v>
      </c>
      <c r="I157" s="10"/>
      <c r="J157" s="10"/>
      <c r="K157" s="10"/>
      <c r="L157" s="9"/>
      <c r="M157" s="9"/>
      <c r="N157" s="9"/>
      <c r="O157" s="9"/>
      <c r="P157" s="12"/>
      <c r="Q157" s="12"/>
    </row>
    <row r="158" spans="1:17" ht="276.75" x14ac:dyDescent="0.35">
      <c r="A158" s="43">
        <v>156</v>
      </c>
      <c r="B158" s="21">
        <v>44117.431944444441</v>
      </c>
      <c r="C158" s="9" t="s">
        <v>437</v>
      </c>
      <c r="D158" s="10" t="s">
        <v>72</v>
      </c>
      <c r="E158" s="45" t="s">
        <v>438</v>
      </c>
      <c r="F158" s="10"/>
      <c r="G158" s="37">
        <v>44175</v>
      </c>
      <c r="H158" s="38" t="s">
        <v>6</v>
      </c>
      <c r="I158" s="10"/>
      <c r="J158" s="10" t="s">
        <v>69</v>
      </c>
      <c r="K158" s="35" t="s">
        <v>95</v>
      </c>
      <c r="L158" s="9" t="s">
        <v>439</v>
      </c>
      <c r="M158" s="9"/>
      <c r="N158" s="9"/>
      <c r="O158" s="9"/>
      <c r="P158" s="12"/>
      <c r="Q158" s="12"/>
    </row>
    <row r="159" spans="1:17" ht="144" customHeight="1" x14ac:dyDescent="0.55000000000000004">
      <c r="A159" s="43">
        <v>157</v>
      </c>
      <c r="B159" s="21">
        <v>44138.5625</v>
      </c>
      <c r="C159" s="9" t="s">
        <v>440</v>
      </c>
      <c r="D159" s="10"/>
      <c r="E159" s="45"/>
      <c r="F159" s="10"/>
      <c r="G159" s="37">
        <v>44175</v>
      </c>
      <c r="H159" s="24" t="s">
        <v>7</v>
      </c>
      <c r="I159" s="10" t="s">
        <v>68</v>
      </c>
      <c r="J159" s="10" t="s">
        <v>69</v>
      </c>
      <c r="K159" s="10" t="s">
        <v>441</v>
      </c>
      <c r="L159" s="48" t="s">
        <v>442</v>
      </c>
      <c r="M159" s="9"/>
      <c r="N159" s="9"/>
      <c r="O159" s="9"/>
      <c r="P159" s="12"/>
      <c r="Q159" s="12"/>
    </row>
    <row r="160" spans="1:17" ht="120" customHeight="1" x14ac:dyDescent="0.55000000000000004">
      <c r="A160" s="43">
        <v>158</v>
      </c>
      <c r="B160" s="21">
        <v>44145.59375</v>
      </c>
      <c r="C160" s="9" t="s">
        <v>443</v>
      </c>
      <c r="D160" s="10" t="s">
        <v>72</v>
      </c>
      <c r="E160" s="47" t="s">
        <v>444</v>
      </c>
      <c r="F160" s="10"/>
      <c r="G160" s="11">
        <v>44147</v>
      </c>
      <c r="H160" s="24" t="s">
        <v>4</v>
      </c>
      <c r="I160" s="10" t="s">
        <v>122</v>
      </c>
      <c r="J160" s="10"/>
      <c r="K160" s="10"/>
      <c r="L160" s="48" t="s">
        <v>445</v>
      </c>
      <c r="M160" s="9"/>
      <c r="N160" s="9"/>
      <c r="O160" s="9"/>
      <c r="P160" s="12"/>
      <c r="Q160" s="12"/>
    </row>
    <row r="161" spans="1:17" ht="69.75" customHeight="1" x14ac:dyDescent="0.55000000000000004">
      <c r="A161" s="43">
        <v>159</v>
      </c>
      <c r="B161" s="21">
        <v>44168.459027777775</v>
      </c>
      <c r="C161" s="48" t="s">
        <v>446</v>
      </c>
      <c r="D161" s="10"/>
      <c r="E161" s="47"/>
      <c r="F161" s="10"/>
      <c r="G161" s="37">
        <v>44299</v>
      </c>
      <c r="H161" s="38" t="s">
        <v>7</v>
      </c>
      <c r="I161" s="35" t="s">
        <v>75</v>
      </c>
      <c r="J161" s="35" t="s">
        <v>69</v>
      </c>
      <c r="K161" s="35" t="s">
        <v>95</v>
      </c>
      <c r="L161" s="52" t="s">
        <v>447</v>
      </c>
      <c r="M161" s="9"/>
      <c r="N161" s="9"/>
      <c r="O161" s="9"/>
      <c r="P161" s="12"/>
      <c r="Q161" s="12"/>
    </row>
    <row r="162" spans="1:17" ht="57" customHeight="1" x14ac:dyDescent="0.55000000000000004">
      <c r="A162" s="43">
        <v>160</v>
      </c>
      <c r="B162" s="21">
        <v>44172.411805555559</v>
      </c>
      <c r="C162" s="48" t="s">
        <v>448</v>
      </c>
      <c r="D162" s="10"/>
      <c r="E162" s="47"/>
      <c r="F162" s="10"/>
      <c r="G162" s="37">
        <v>44175</v>
      </c>
      <c r="H162" s="24" t="s">
        <v>4</v>
      </c>
      <c r="I162" s="10" t="s">
        <v>122</v>
      </c>
      <c r="J162" s="10"/>
      <c r="K162" s="10"/>
      <c r="L162" s="48" t="s">
        <v>449</v>
      </c>
      <c r="M162" s="9"/>
      <c r="N162" s="9"/>
      <c r="O162" s="9"/>
      <c r="P162" s="12"/>
      <c r="Q162" s="12"/>
    </row>
    <row r="163" spans="1:17" ht="140.25" customHeight="1" x14ac:dyDescent="0.55000000000000004">
      <c r="A163" s="43">
        <v>161</v>
      </c>
      <c r="B163" s="21">
        <v>44173.373611111114</v>
      </c>
      <c r="C163" s="48" t="s">
        <v>450</v>
      </c>
      <c r="D163" s="10"/>
      <c r="E163" s="47"/>
      <c r="F163" s="10"/>
      <c r="G163" s="37">
        <v>44210</v>
      </c>
      <c r="H163" s="24" t="s">
        <v>6</v>
      </c>
      <c r="I163" s="10" t="s">
        <v>75</v>
      </c>
      <c r="J163" s="10" t="s">
        <v>84</v>
      </c>
      <c r="K163" s="10" t="s">
        <v>278</v>
      </c>
      <c r="L163" s="48" t="s">
        <v>451</v>
      </c>
      <c r="M163" s="9"/>
      <c r="N163" s="9"/>
      <c r="O163" s="9"/>
      <c r="P163" s="12"/>
      <c r="Q163" s="12"/>
    </row>
    <row r="164" spans="1:17" ht="259.5" customHeight="1" x14ac:dyDescent="0.55000000000000004">
      <c r="A164" s="43">
        <v>162</v>
      </c>
      <c r="B164" s="21">
        <v>44174.804166666669</v>
      </c>
      <c r="C164" s="48" t="s">
        <v>452</v>
      </c>
      <c r="D164" s="10"/>
      <c r="E164" s="47"/>
      <c r="F164" s="10"/>
      <c r="G164" s="37">
        <v>44266</v>
      </c>
      <c r="H164" s="24" t="s">
        <v>3</v>
      </c>
      <c r="I164" s="10" t="s">
        <v>68</v>
      </c>
      <c r="J164" s="10" t="s">
        <v>84</v>
      </c>
      <c r="K164" s="10" t="s">
        <v>278</v>
      </c>
      <c r="L164" s="51" t="s">
        <v>453</v>
      </c>
      <c r="M164" s="9"/>
      <c r="N164" s="9"/>
      <c r="O164" s="9"/>
      <c r="P164" s="12"/>
      <c r="Q164" s="12"/>
    </row>
    <row r="165" spans="1:17" ht="106.5" customHeight="1" x14ac:dyDescent="0.55000000000000004">
      <c r="A165" s="43">
        <v>163</v>
      </c>
      <c r="B165" s="21">
        <v>44175.368055555555</v>
      </c>
      <c r="C165" s="48" t="s">
        <v>454</v>
      </c>
      <c r="D165" s="10" t="s">
        <v>72</v>
      </c>
      <c r="E165" s="46" t="s">
        <v>455</v>
      </c>
      <c r="F165" s="10"/>
      <c r="G165" s="37">
        <v>44175</v>
      </c>
      <c r="H165" s="24" t="s">
        <v>6</v>
      </c>
      <c r="I165" s="10" t="s">
        <v>75</v>
      </c>
      <c r="J165" s="10" t="s">
        <v>84</v>
      </c>
      <c r="K165" s="10" t="s">
        <v>278</v>
      </c>
      <c r="L165" s="48" t="s">
        <v>456</v>
      </c>
      <c r="M165" s="9"/>
      <c r="N165" s="9"/>
      <c r="O165" s="9"/>
      <c r="P165" s="12"/>
      <c r="Q165" s="12"/>
    </row>
    <row r="166" spans="1:17" ht="49.5" customHeight="1" x14ac:dyDescent="0.55000000000000004">
      <c r="A166" s="43">
        <v>164</v>
      </c>
      <c r="B166" s="21">
        <v>44181.447222222225</v>
      </c>
      <c r="C166" s="48" t="s">
        <v>457</v>
      </c>
      <c r="D166" s="10" t="s">
        <v>72</v>
      </c>
      <c r="E166" s="46" t="s">
        <v>458</v>
      </c>
      <c r="F166" s="10"/>
      <c r="G166" s="37">
        <v>44210</v>
      </c>
      <c r="H166" s="24" t="s">
        <v>4</v>
      </c>
      <c r="I166" s="10" t="s">
        <v>110</v>
      </c>
      <c r="J166" s="10"/>
      <c r="K166" s="10"/>
      <c r="L166" s="48" t="s">
        <v>459</v>
      </c>
      <c r="M166" s="9"/>
      <c r="N166" s="9"/>
      <c r="O166" s="9"/>
      <c r="P166" s="12"/>
      <c r="Q166" s="12"/>
    </row>
    <row r="167" spans="1:17" ht="71.25" customHeight="1" x14ac:dyDescent="0.55000000000000004">
      <c r="A167" s="43">
        <v>165</v>
      </c>
      <c r="B167" s="21">
        <v>44186.680555555555</v>
      </c>
      <c r="C167" s="48" t="s">
        <v>460</v>
      </c>
      <c r="D167" s="10" t="s">
        <v>72</v>
      </c>
      <c r="E167" s="46" t="s">
        <v>461</v>
      </c>
      <c r="F167" s="10"/>
      <c r="G167" s="37">
        <v>44266</v>
      </c>
      <c r="H167" s="24" t="s">
        <v>7</v>
      </c>
      <c r="I167" s="10" t="s">
        <v>75</v>
      </c>
      <c r="J167" s="10" t="s">
        <v>69</v>
      </c>
      <c r="K167" s="35" t="s">
        <v>95</v>
      </c>
      <c r="L167" s="48" t="s">
        <v>462</v>
      </c>
      <c r="M167" s="9"/>
      <c r="N167" s="9"/>
      <c r="O167" s="9"/>
      <c r="P167" s="12"/>
      <c r="Q167" s="12"/>
    </row>
    <row r="168" spans="1:17" ht="83.85" customHeight="1" x14ac:dyDescent="0.55000000000000004">
      <c r="A168" s="43">
        <v>166</v>
      </c>
      <c r="B168" s="21">
        <v>44224.479166666664</v>
      </c>
      <c r="C168" s="48" t="s">
        <v>463</v>
      </c>
      <c r="D168" s="10" t="s">
        <v>464</v>
      </c>
      <c r="E168" s="46"/>
      <c r="F168" s="10"/>
      <c r="G168" s="37">
        <v>44266</v>
      </c>
      <c r="H168" s="38" t="s">
        <v>6</v>
      </c>
      <c r="I168" s="10" t="s">
        <v>114</v>
      </c>
      <c r="J168" s="10" t="s">
        <v>84</v>
      </c>
      <c r="K168" s="10" t="s">
        <v>278</v>
      </c>
      <c r="L168" s="48" t="s">
        <v>465</v>
      </c>
      <c r="M168" s="9"/>
      <c r="N168" s="9"/>
      <c r="O168" s="9"/>
      <c r="P168" s="12"/>
      <c r="Q168" s="12"/>
    </row>
    <row r="169" spans="1:17" ht="73.5" customHeight="1" x14ac:dyDescent="0.55000000000000004">
      <c r="A169" s="43">
        <v>167</v>
      </c>
      <c r="B169" s="21">
        <v>44225.393750000003</v>
      </c>
      <c r="C169" s="48" t="s">
        <v>466</v>
      </c>
      <c r="D169" s="10" t="s">
        <v>464</v>
      </c>
      <c r="E169" s="46"/>
      <c r="F169" s="10"/>
      <c r="G169" s="37">
        <v>44266</v>
      </c>
      <c r="H169" s="24" t="s">
        <v>4</v>
      </c>
      <c r="I169" s="10" t="s">
        <v>110</v>
      </c>
      <c r="J169" s="10"/>
      <c r="K169" s="10" t="s">
        <v>321</v>
      </c>
      <c r="L169" s="52" t="s">
        <v>467</v>
      </c>
      <c r="M169" s="9"/>
      <c r="N169" s="9"/>
      <c r="O169" s="9"/>
      <c r="P169" s="12"/>
      <c r="Q169" s="12"/>
    </row>
    <row r="170" spans="1:17" ht="234" customHeight="1" x14ac:dyDescent="0.55000000000000004">
      <c r="A170" s="43">
        <v>168</v>
      </c>
      <c r="B170" s="21">
        <v>44237.37777777778</v>
      </c>
      <c r="C170" s="48" t="s">
        <v>468</v>
      </c>
      <c r="D170" s="10" t="s">
        <v>464</v>
      </c>
      <c r="E170" s="46"/>
      <c r="F170" s="10"/>
      <c r="G170" s="37">
        <v>44266</v>
      </c>
      <c r="H170" s="24" t="s">
        <v>3</v>
      </c>
      <c r="I170" s="10" t="s">
        <v>75</v>
      </c>
      <c r="J170" s="10" t="s">
        <v>69</v>
      </c>
      <c r="K170" s="35" t="s">
        <v>95</v>
      </c>
      <c r="L170" s="51" t="s">
        <v>469</v>
      </c>
      <c r="M170" s="9"/>
      <c r="N170" s="9"/>
      <c r="O170" s="9"/>
      <c r="P170" s="12"/>
      <c r="Q170" s="12"/>
    </row>
    <row r="171" spans="1:17" ht="104.25" customHeight="1" x14ac:dyDescent="0.55000000000000004">
      <c r="A171" s="43">
        <v>169</v>
      </c>
      <c r="B171" s="21">
        <v>44238.522222222222</v>
      </c>
      <c r="C171" s="48" t="s">
        <v>470</v>
      </c>
      <c r="D171" s="10" t="s">
        <v>464</v>
      </c>
      <c r="E171" s="46"/>
      <c r="F171" s="10"/>
      <c r="G171" s="37">
        <v>44237</v>
      </c>
      <c r="H171" s="24" t="s">
        <v>4</v>
      </c>
      <c r="I171" s="10" t="s">
        <v>110</v>
      </c>
      <c r="J171" s="10" t="s">
        <v>123</v>
      </c>
      <c r="K171" s="10"/>
      <c r="L171" s="48" t="s">
        <v>471</v>
      </c>
      <c r="M171" s="9"/>
      <c r="N171" s="9"/>
      <c r="O171" s="9"/>
      <c r="P171" s="12"/>
      <c r="Q171" s="12"/>
    </row>
    <row r="172" spans="1:17" ht="130.35" customHeight="1" x14ac:dyDescent="0.55000000000000004">
      <c r="A172" s="43">
        <v>170</v>
      </c>
      <c r="B172" s="21">
        <v>44238.588888888888</v>
      </c>
      <c r="C172" s="48" t="s">
        <v>472</v>
      </c>
      <c r="D172" s="10" t="s">
        <v>72</v>
      </c>
      <c r="E172" s="46"/>
      <c r="F172" s="10"/>
      <c r="G172" s="37">
        <v>44238</v>
      </c>
      <c r="H172" s="24" t="s">
        <v>6</v>
      </c>
      <c r="I172" s="10" t="s">
        <v>75</v>
      </c>
      <c r="J172" s="10" t="s">
        <v>69</v>
      </c>
      <c r="K172" s="35" t="s">
        <v>95</v>
      </c>
      <c r="L172" s="50" t="s">
        <v>473</v>
      </c>
      <c r="M172" s="9"/>
      <c r="N172" s="9"/>
      <c r="O172" s="9"/>
      <c r="P172" s="12"/>
      <c r="Q172" s="12"/>
    </row>
    <row r="173" spans="1:17" ht="121.5" customHeight="1" x14ac:dyDescent="0.55000000000000004">
      <c r="A173" s="43">
        <v>171</v>
      </c>
      <c r="B173" s="21">
        <v>44238.410416666666</v>
      </c>
      <c r="C173" s="48" t="s">
        <v>474</v>
      </c>
      <c r="D173" s="10" t="s">
        <v>464</v>
      </c>
      <c r="E173" s="46"/>
      <c r="F173" s="10"/>
      <c r="G173" s="37">
        <v>44482</v>
      </c>
      <c r="H173" s="24" t="s">
        <v>7</v>
      </c>
      <c r="I173" s="10" t="s">
        <v>75</v>
      </c>
      <c r="J173" s="10" t="s">
        <v>69</v>
      </c>
      <c r="K173" s="35" t="s">
        <v>95</v>
      </c>
      <c r="L173" s="48" t="s">
        <v>606</v>
      </c>
      <c r="M173" s="9"/>
      <c r="N173" s="9"/>
      <c r="O173" s="9"/>
      <c r="P173" s="12"/>
      <c r="Q173" s="12"/>
    </row>
    <row r="174" spans="1:17" ht="45.75" customHeight="1" x14ac:dyDescent="0.55000000000000004">
      <c r="A174" s="43">
        <v>172</v>
      </c>
      <c r="B174" s="21">
        <v>44238.646527777775</v>
      </c>
      <c r="C174" s="48" t="s">
        <v>475</v>
      </c>
      <c r="D174" s="10" t="s">
        <v>464</v>
      </c>
      <c r="E174" s="46"/>
      <c r="F174" s="10"/>
      <c r="G174" s="37">
        <v>44266</v>
      </c>
      <c r="H174" s="24" t="s">
        <v>3</v>
      </c>
      <c r="I174" s="10" t="s">
        <v>68</v>
      </c>
      <c r="J174" s="10"/>
      <c r="K174" s="10" t="s">
        <v>70</v>
      </c>
      <c r="L174" s="48" t="s">
        <v>476</v>
      </c>
      <c r="M174" s="9"/>
      <c r="N174" s="9" t="s">
        <v>477</v>
      </c>
      <c r="O174" s="9"/>
      <c r="P174" s="12"/>
      <c r="Q174" s="12"/>
    </row>
    <row r="175" spans="1:17" ht="15" customHeight="1" x14ac:dyDescent="0.55000000000000004">
      <c r="A175" s="43">
        <v>173</v>
      </c>
      <c r="B175" s="21">
        <v>44239.647222222222</v>
      </c>
      <c r="C175" s="48" t="s">
        <v>478</v>
      </c>
      <c r="D175" s="10" t="s">
        <v>464</v>
      </c>
      <c r="E175" s="46"/>
      <c r="F175" s="10"/>
      <c r="G175" s="37">
        <v>44299</v>
      </c>
      <c r="H175" s="24" t="s">
        <v>7</v>
      </c>
      <c r="I175" s="10" t="s">
        <v>75</v>
      </c>
      <c r="J175" s="10"/>
      <c r="K175" s="10"/>
      <c r="L175" s="48" t="s">
        <v>479</v>
      </c>
      <c r="M175" s="9"/>
      <c r="N175" s="9" t="s">
        <v>480</v>
      </c>
      <c r="O175" s="9"/>
      <c r="P175" s="12"/>
      <c r="Q175" s="12"/>
    </row>
    <row r="176" spans="1:17" ht="113.25" customHeight="1" x14ac:dyDescent="0.55000000000000004">
      <c r="A176" s="43">
        <v>174</v>
      </c>
      <c r="B176" s="21">
        <v>44243.595138888886</v>
      </c>
      <c r="C176" s="48" t="s">
        <v>481</v>
      </c>
      <c r="D176" s="10" t="s">
        <v>464</v>
      </c>
      <c r="E176" s="46"/>
      <c r="F176" s="10"/>
      <c r="G176" s="37">
        <v>44328</v>
      </c>
      <c r="H176" s="24" t="s">
        <v>7</v>
      </c>
      <c r="I176" s="10" t="s">
        <v>68</v>
      </c>
      <c r="J176" s="10" t="s">
        <v>69</v>
      </c>
      <c r="K176" s="35" t="s">
        <v>95</v>
      </c>
      <c r="L176" s="52" t="s">
        <v>482</v>
      </c>
      <c r="M176" s="9"/>
      <c r="N176" s="9" t="s">
        <v>483</v>
      </c>
      <c r="O176" s="9"/>
      <c r="P176" s="12"/>
      <c r="Q176" s="12"/>
    </row>
    <row r="177" spans="1:17" ht="199.9" x14ac:dyDescent="0.55000000000000004">
      <c r="A177" s="43">
        <v>175</v>
      </c>
      <c r="B177" s="21">
        <v>44246.447916666664</v>
      </c>
      <c r="C177" s="48" t="s">
        <v>484</v>
      </c>
      <c r="D177" s="10" t="s">
        <v>464</v>
      </c>
      <c r="E177" s="46"/>
      <c r="F177" s="10"/>
      <c r="G177" s="37">
        <v>44299</v>
      </c>
      <c r="H177" s="24" t="s">
        <v>4</v>
      </c>
      <c r="I177" s="10" t="s">
        <v>68</v>
      </c>
      <c r="J177" s="10"/>
      <c r="K177" s="10" t="s">
        <v>70</v>
      </c>
      <c r="L177" s="48" t="s">
        <v>485</v>
      </c>
      <c r="M177" s="9"/>
      <c r="N177" s="9" t="s">
        <v>486</v>
      </c>
      <c r="O177" s="9"/>
      <c r="P177" s="12"/>
      <c r="Q177" s="12"/>
    </row>
    <row r="178" spans="1:17" ht="153.75" x14ac:dyDescent="0.55000000000000004">
      <c r="A178" s="43">
        <v>176</v>
      </c>
      <c r="B178" s="21">
        <v>44256.472916666666</v>
      </c>
      <c r="C178" s="48" t="s">
        <v>487</v>
      </c>
      <c r="D178" s="10" t="s">
        <v>464</v>
      </c>
      <c r="E178" s="46"/>
      <c r="F178" s="10"/>
      <c r="G178" s="37">
        <v>44482</v>
      </c>
      <c r="H178" s="24" t="s">
        <v>8</v>
      </c>
      <c r="I178" s="10" t="s">
        <v>68</v>
      </c>
      <c r="J178" s="10" t="s">
        <v>69</v>
      </c>
      <c r="K178" s="10"/>
      <c r="L178" s="52" t="s">
        <v>488</v>
      </c>
      <c r="M178" s="9"/>
      <c r="N178" s="9" t="s">
        <v>489</v>
      </c>
      <c r="O178" s="9"/>
      <c r="P178" s="12"/>
      <c r="Q178" s="12"/>
    </row>
    <row r="179" spans="1:17" ht="72" customHeight="1" x14ac:dyDescent="0.55000000000000004">
      <c r="A179" s="43">
        <v>177</v>
      </c>
      <c r="B179" s="21">
        <v>44258</v>
      </c>
      <c r="C179" s="48" t="s">
        <v>490</v>
      </c>
      <c r="D179" s="10" t="s">
        <v>464</v>
      </c>
      <c r="E179" s="46"/>
      <c r="F179" s="10"/>
      <c r="G179" s="37">
        <v>44266</v>
      </c>
      <c r="H179" s="24" t="s">
        <v>4</v>
      </c>
      <c r="I179" s="10" t="s">
        <v>110</v>
      </c>
      <c r="J179" s="10"/>
      <c r="K179" s="10"/>
      <c r="L179" s="48" t="s">
        <v>491</v>
      </c>
      <c r="M179" s="9"/>
      <c r="N179" s="9" t="s">
        <v>486</v>
      </c>
      <c r="O179" s="9"/>
      <c r="P179" s="12"/>
      <c r="Q179" s="12"/>
    </row>
    <row r="180" spans="1:17" ht="138.4" x14ac:dyDescent="0.55000000000000004">
      <c r="A180" s="43">
        <v>178</v>
      </c>
      <c r="B180" s="21">
        <v>44259</v>
      </c>
      <c r="C180" s="48" t="s">
        <v>492</v>
      </c>
      <c r="D180" s="10" t="s">
        <v>493</v>
      </c>
      <c r="E180" s="46" t="s">
        <v>493</v>
      </c>
      <c r="F180" s="10"/>
      <c r="G180" s="37">
        <v>44328</v>
      </c>
      <c r="H180" s="24" t="s">
        <v>7</v>
      </c>
      <c r="I180" s="10" t="s">
        <v>68</v>
      </c>
      <c r="J180" s="10" t="s">
        <v>69</v>
      </c>
      <c r="K180" s="35" t="s">
        <v>95</v>
      </c>
      <c r="L180" s="52" t="s">
        <v>494</v>
      </c>
      <c r="M180" s="9"/>
      <c r="N180" s="9" t="s">
        <v>486</v>
      </c>
      <c r="O180" s="9"/>
      <c r="P180" s="12"/>
      <c r="Q180" s="12"/>
    </row>
    <row r="181" spans="1:17" ht="138.75" customHeight="1" x14ac:dyDescent="0.55000000000000004">
      <c r="A181" s="43">
        <v>179</v>
      </c>
      <c r="B181" s="21">
        <v>44271.588888888888</v>
      </c>
      <c r="C181" s="48" t="s">
        <v>495</v>
      </c>
      <c r="D181" s="10" t="s">
        <v>464</v>
      </c>
      <c r="E181" s="46"/>
      <c r="F181" s="10"/>
      <c r="G181" s="37">
        <v>44299</v>
      </c>
      <c r="H181" s="24" t="s">
        <v>4</v>
      </c>
      <c r="I181" s="10" t="s">
        <v>114</v>
      </c>
      <c r="J181" s="10" t="s">
        <v>123</v>
      </c>
      <c r="K181" s="10"/>
      <c r="L181" s="48" t="s">
        <v>496</v>
      </c>
      <c r="M181" s="9"/>
      <c r="N181" s="9" t="s">
        <v>497</v>
      </c>
      <c r="O181" s="9"/>
      <c r="P181" s="12"/>
      <c r="Q181" s="12"/>
    </row>
    <row r="182" spans="1:17" ht="206.25" customHeight="1" x14ac:dyDescent="0.55000000000000004">
      <c r="A182" s="43">
        <v>180</v>
      </c>
      <c r="B182" s="21">
        <v>44272.393750000003</v>
      </c>
      <c r="C182" s="48" t="s">
        <v>498</v>
      </c>
      <c r="D182" s="46" t="s">
        <v>499</v>
      </c>
      <c r="E182" s="46"/>
      <c r="F182" s="10"/>
      <c r="G182" s="37">
        <v>44299</v>
      </c>
      <c r="H182" s="24" t="s">
        <v>4</v>
      </c>
      <c r="I182" s="10" t="s">
        <v>68</v>
      </c>
      <c r="J182" s="10"/>
      <c r="K182" s="10"/>
      <c r="L182" s="48" t="s">
        <v>500</v>
      </c>
      <c r="M182" s="9"/>
      <c r="N182" s="9" t="s">
        <v>483</v>
      </c>
      <c r="O182" s="9"/>
      <c r="P182" s="12"/>
      <c r="Q182" s="12"/>
    </row>
    <row r="183" spans="1:17" ht="107.65" x14ac:dyDescent="0.55000000000000004">
      <c r="A183" s="43">
        <v>181</v>
      </c>
      <c r="B183" s="21">
        <v>44272.398611111108</v>
      </c>
      <c r="C183" s="48" t="s">
        <v>501</v>
      </c>
      <c r="D183" s="46" t="s">
        <v>502</v>
      </c>
      <c r="E183" s="46"/>
      <c r="F183" s="10"/>
      <c r="G183" s="37">
        <v>44329</v>
      </c>
      <c r="H183" s="24" t="s">
        <v>7</v>
      </c>
      <c r="I183" s="10" t="s">
        <v>75</v>
      </c>
      <c r="J183" s="10" t="s">
        <v>84</v>
      </c>
      <c r="K183" s="10" t="s">
        <v>278</v>
      </c>
      <c r="L183" s="51" t="s">
        <v>503</v>
      </c>
      <c r="M183" s="9"/>
      <c r="N183" s="9" t="s">
        <v>504</v>
      </c>
      <c r="O183" s="9"/>
      <c r="P183" s="12"/>
      <c r="Q183" s="12"/>
    </row>
    <row r="184" spans="1:17" ht="123" x14ac:dyDescent="0.55000000000000004">
      <c r="A184" s="43">
        <v>182</v>
      </c>
      <c r="B184" s="21">
        <v>44272.861111111109</v>
      </c>
      <c r="C184" s="48" t="s">
        <v>505</v>
      </c>
      <c r="D184" s="46" t="s">
        <v>506</v>
      </c>
      <c r="E184" s="46"/>
      <c r="F184" s="10"/>
      <c r="G184" s="37">
        <v>44329</v>
      </c>
      <c r="H184" s="24" t="s">
        <v>4</v>
      </c>
      <c r="I184" s="10" t="s">
        <v>75</v>
      </c>
      <c r="J184" s="10" t="s">
        <v>84</v>
      </c>
      <c r="K184" s="10" t="s">
        <v>278</v>
      </c>
      <c r="L184" s="48" t="s">
        <v>507</v>
      </c>
      <c r="M184" s="9"/>
      <c r="N184" s="9" t="s">
        <v>508</v>
      </c>
      <c r="O184" s="9"/>
      <c r="P184" s="12"/>
      <c r="Q184" s="12"/>
    </row>
    <row r="185" spans="1:17" ht="107.65" x14ac:dyDescent="0.55000000000000004">
      <c r="A185" s="43">
        <v>183</v>
      </c>
      <c r="B185" s="21">
        <v>44287.425000000003</v>
      </c>
      <c r="C185" s="48" t="s">
        <v>509</v>
      </c>
      <c r="D185" s="46" t="s">
        <v>510</v>
      </c>
      <c r="E185" s="46"/>
      <c r="F185" s="10"/>
      <c r="G185" s="37">
        <v>44299</v>
      </c>
      <c r="H185" s="24" t="s">
        <v>7</v>
      </c>
      <c r="I185" s="10" t="s">
        <v>68</v>
      </c>
      <c r="J185" s="10" t="s">
        <v>69</v>
      </c>
      <c r="K185" s="10" t="s">
        <v>70</v>
      </c>
      <c r="L185" s="48" t="s">
        <v>511</v>
      </c>
      <c r="M185" s="9"/>
      <c r="N185" s="9" t="s">
        <v>512</v>
      </c>
      <c r="O185" s="9"/>
      <c r="P185" s="12"/>
      <c r="Q185" s="12"/>
    </row>
    <row r="186" spans="1:17" ht="76.900000000000006" x14ac:dyDescent="0.55000000000000004">
      <c r="A186" s="43">
        <v>184</v>
      </c>
      <c r="B186" s="21">
        <v>44294.682638888888</v>
      </c>
      <c r="C186" s="48" t="s">
        <v>513</v>
      </c>
      <c r="D186" s="10" t="s">
        <v>464</v>
      </c>
      <c r="E186" s="46"/>
      <c r="F186" s="10"/>
      <c r="G186" s="37">
        <v>44299</v>
      </c>
      <c r="H186" s="24" t="s">
        <v>4</v>
      </c>
      <c r="I186" s="10"/>
      <c r="J186" s="10"/>
      <c r="K186" s="10"/>
      <c r="L186" s="48" t="s">
        <v>514</v>
      </c>
      <c r="M186" s="9"/>
      <c r="N186" s="9" t="s">
        <v>515</v>
      </c>
      <c r="O186" s="9"/>
      <c r="P186" s="12"/>
      <c r="Q186" s="12"/>
    </row>
    <row r="187" spans="1:17" ht="158.25" customHeight="1" x14ac:dyDescent="0.55000000000000004">
      <c r="A187" s="43">
        <v>185</v>
      </c>
      <c r="B187" s="21">
        <v>44300.565972222219</v>
      </c>
      <c r="C187" s="48" t="s">
        <v>516</v>
      </c>
      <c r="D187" s="10" t="s">
        <v>464</v>
      </c>
      <c r="E187" s="46"/>
      <c r="F187" s="10"/>
      <c r="G187" s="37">
        <v>44371</v>
      </c>
      <c r="H187" s="24" t="s">
        <v>3</v>
      </c>
      <c r="I187" s="10" t="s">
        <v>114</v>
      </c>
      <c r="J187" s="10"/>
      <c r="K187" s="10" t="s">
        <v>70</v>
      </c>
      <c r="L187" s="48" t="s">
        <v>517</v>
      </c>
      <c r="M187" s="9"/>
      <c r="N187" s="9"/>
      <c r="O187" s="9"/>
      <c r="P187" s="12"/>
      <c r="Q187" s="12"/>
    </row>
    <row r="188" spans="1:17" ht="85.5" customHeight="1" x14ac:dyDescent="0.55000000000000004">
      <c r="A188" s="43">
        <v>186</v>
      </c>
      <c r="B188" s="21">
        <v>44301.551388888889</v>
      </c>
      <c r="C188" s="48" t="s">
        <v>518</v>
      </c>
      <c r="D188" s="10" t="s">
        <v>464</v>
      </c>
      <c r="E188" s="46"/>
      <c r="F188" s="10"/>
      <c r="G188" s="37">
        <v>44371</v>
      </c>
      <c r="H188" s="24" t="s">
        <v>2</v>
      </c>
      <c r="I188" s="10" t="s">
        <v>68</v>
      </c>
      <c r="J188" s="10" t="s">
        <v>84</v>
      </c>
      <c r="K188" s="10" t="s">
        <v>519</v>
      </c>
      <c r="L188" s="48" t="s">
        <v>520</v>
      </c>
      <c r="M188" s="9"/>
      <c r="N188" s="9" t="s">
        <v>521</v>
      </c>
      <c r="O188" s="9"/>
      <c r="P188" s="12"/>
      <c r="Q188" s="12"/>
    </row>
    <row r="189" spans="1:17" ht="48" customHeight="1" x14ac:dyDescent="0.55000000000000004">
      <c r="A189" s="43">
        <v>187</v>
      </c>
      <c r="B189" s="21">
        <v>44302.6875</v>
      </c>
      <c r="C189" s="48" t="s">
        <v>522</v>
      </c>
      <c r="D189" s="46" t="s">
        <v>523</v>
      </c>
      <c r="E189" s="46"/>
      <c r="F189" s="10"/>
      <c r="G189" s="37">
        <v>44371</v>
      </c>
      <c r="H189" s="24" t="s">
        <v>4</v>
      </c>
      <c r="I189" s="10"/>
      <c r="J189" s="10"/>
      <c r="K189" s="10"/>
      <c r="L189" s="48" t="s">
        <v>524</v>
      </c>
      <c r="M189" s="9"/>
      <c r="N189" s="9"/>
      <c r="O189" s="9"/>
      <c r="P189" s="12"/>
      <c r="Q189" s="12"/>
    </row>
    <row r="190" spans="1:17" ht="146.25" customHeight="1" x14ac:dyDescent="0.55000000000000004">
      <c r="A190" s="43">
        <v>188</v>
      </c>
      <c r="B190" s="21">
        <v>44313.62777777778</v>
      </c>
      <c r="C190" s="48" t="s">
        <v>525</v>
      </c>
      <c r="D190" s="46" t="s">
        <v>526</v>
      </c>
      <c r="E190" s="46"/>
      <c r="F190" s="10"/>
      <c r="G190" s="37">
        <v>44455</v>
      </c>
      <c r="H190" s="24" t="s">
        <v>6</v>
      </c>
      <c r="I190" s="10" t="s">
        <v>68</v>
      </c>
      <c r="J190" s="10" t="s">
        <v>84</v>
      </c>
      <c r="K190" s="35" t="s">
        <v>527</v>
      </c>
      <c r="L190" s="48" t="s">
        <v>528</v>
      </c>
      <c r="M190" s="9"/>
      <c r="N190" s="9" t="s">
        <v>529</v>
      </c>
      <c r="O190" s="9"/>
      <c r="P190" s="12"/>
      <c r="Q190" s="12"/>
    </row>
    <row r="191" spans="1:17" ht="76.900000000000006" x14ac:dyDescent="0.55000000000000004">
      <c r="A191" s="43">
        <v>189</v>
      </c>
      <c r="B191" s="21">
        <v>44337.436111111114</v>
      </c>
      <c r="C191" s="48" t="s">
        <v>530</v>
      </c>
      <c r="D191" s="46" t="s">
        <v>531</v>
      </c>
      <c r="E191" s="46"/>
      <c r="F191" s="10"/>
      <c r="G191" s="37">
        <v>44482</v>
      </c>
      <c r="H191" s="24" t="s">
        <v>7</v>
      </c>
      <c r="I191" s="10" t="s">
        <v>75</v>
      </c>
      <c r="J191" s="10" t="s">
        <v>69</v>
      </c>
      <c r="K191" s="35" t="s">
        <v>95</v>
      </c>
      <c r="L191" s="48" t="s">
        <v>605</v>
      </c>
      <c r="M191" s="9"/>
      <c r="N191" s="9"/>
      <c r="O191" s="9"/>
      <c r="P191" s="12"/>
      <c r="Q191" s="12"/>
    </row>
    <row r="192" spans="1:17" ht="87.6" customHeight="1" x14ac:dyDescent="0.55000000000000004">
      <c r="A192" s="43">
        <v>190</v>
      </c>
      <c r="B192" s="21">
        <v>44339.467361111114</v>
      </c>
      <c r="C192" s="48" t="s">
        <v>532</v>
      </c>
      <c r="D192" s="10" t="s">
        <v>464</v>
      </c>
      <c r="E192" s="46"/>
      <c r="F192" s="10"/>
      <c r="G192" s="37">
        <v>44482</v>
      </c>
      <c r="H192" s="24" t="s">
        <v>7</v>
      </c>
      <c r="I192" s="10" t="s">
        <v>114</v>
      </c>
      <c r="J192" s="10" t="s">
        <v>69</v>
      </c>
      <c r="K192" s="35" t="s">
        <v>95</v>
      </c>
      <c r="L192" s="48" t="s">
        <v>604</v>
      </c>
      <c r="M192" s="9"/>
      <c r="N192" s="9"/>
      <c r="O192" s="9"/>
      <c r="P192" s="12"/>
      <c r="Q192" s="12"/>
    </row>
    <row r="193" spans="1:17" ht="61.5" x14ac:dyDescent="0.55000000000000004">
      <c r="A193" s="43">
        <v>191</v>
      </c>
      <c r="B193" s="21">
        <v>44350.606944444444</v>
      </c>
      <c r="C193" s="48" t="s">
        <v>533</v>
      </c>
      <c r="D193" s="46" t="s">
        <v>534</v>
      </c>
      <c r="E193" s="46"/>
      <c r="F193" s="10"/>
      <c r="G193" s="37">
        <v>44371</v>
      </c>
      <c r="H193" s="24" t="s">
        <v>7</v>
      </c>
      <c r="I193" s="10" t="s">
        <v>75</v>
      </c>
      <c r="J193" s="10" t="s">
        <v>69</v>
      </c>
      <c r="K193" s="35" t="s">
        <v>95</v>
      </c>
      <c r="L193" s="48" t="s">
        <v>535</v>
      </c>
      <c r="M193" s="9"/>
      <c r="N193" s="9" t="s">
        <v>512</v>
      </c>
      <c r="O193" s="9"/>
      <c r="P193" s="12"/>
      <c r="Q193" s="12"/>
    </row>
    <row r="194" spans="1:17" ht="61.5" x14ac:dyDescent="0.55000000000000004">
      <c r="A194" s="43">
        <v>192</v>
      </c>
      <c r="B194" s="21">
        <v>44351.607638888891</v>
      </c>
      <c r="C194" s="48" t="s">
        <v>536</v>
      </c>
      <c r="D194" s="46" t="s">
        <v>537</v>
      </c>
      <c r="E194" s="46"/>
      <c r="F194" s="10"/>
      <c r="G194" s="37">
        <v>44371</v>
      </c>
      <c r="H194" s="24" t="s">
        <v>7</v>
      </c>
      <c r="I194" s="10" t="s">
        <v>75</v>
      </c>
      <c r="J194" s="10" t="s">
        <v>69</v>
      </c>
      <c r="K194" s="35" t="s">
        <v>95</v>
      </c>
      <c r="L194" s="48" t="s">
        <v>535</v>
      </c>
      <c r="M194" s="9"/>
      <c r="N194" s="9" t="s">
        <v>512</v>
      </c>
      <c r="O194" s="9"/>
      <c r="P194" s="12"/>
      <c r="Q194" s="12"/>
    </row>
    <row r="195" spans="1:17" ht="61.5" x14ac:dyDescent="0.55000000000000004">
      <c r="A195" s="43">
        <v>193</v>
      </c>
      <c r="B195" s="21">
        <v>80514.7</v>
      </c>
      <c r="C195" s="48" t="s">
        <v>538</v>
      </c>
      <c r="D195" s="46" t="s">
        <v>539</v>
      </c>
      <c r="E195" s="46"/>
      <c r="F195" s="10"/>
      <c r="G195" s="37">
        <v>44371</v>
      </c>
      <c r="H195" s="24" t="s">
        <v>7</v>
      </c>
      <c r="I195" s="10" t="s">
        <v>75</v>
      </c>
      <c r="J195" s="10" t="s">
        <v>69</v>
      </c>
      <c r="K195" s="35" t="s">
        <v>95</v>
      </c>
      <c r="L195" s="48" t="s">
        <v>535</v>
      </c>
      <c r="M195" s="9"/>
      <c r="N195" s="9" t="s">
        <v>512</v>
      </c>
      <c r="O195" s="9"/>
      <c r="P195" s="12"/>
      <c r="Q195" s="12"/>
    </row>
    <row r="196" spans="1:17" ht="46.15" x14ac:dyDescent="0.55000000000000004">
      <c r="A196" s="43">
        <v>194</v>
      </c>
      <c r="B196" s="21">
        <v>44355.7</v>
      </c>
      <c r="C196" s="48" t="s">
        <v>540</v>
      </c>
      <c r="D196" s="46" t="s">
        <v>541</v>
      </c>
      <c r="E196" s="46"/>
      <c r="F196" s="10"/>
      <c r="G196" s="37">
        <v>44371</v>
      </c>
      <c r="H196" s="24" t="s">
        <v>7</v>
      </c>
      <c r="I196" s="10" t="s">
        <v>75</v>
      </c>
      <c r="J196" s="10" t="s">
        <v>69</v>
      </c>
      <c r="K196" s="35" t="s">
        <v>95</v>
      </c>
      <c r="L196" s="48" t="s">
        <v>542</v>
      </c>
      <c r="M196" s="9"/>
      <c r="N196" s="9" t="s">
        <v>512</v>
      </c>
      <c r="O196" s="9"/>
      <c r="P196" s="12"/>
      <c r="Q196" s="12"/>
    </row>
    <row r="197" spans="1:17" ht="81" customHeight="1" x14ac:dyDescent="0.55000000000000004">
      <c r="A197" s="43">
        <v>195</v>
      </c>
      <c r="B197" s="21">
        <v>44356.398611111108</v>
      </c>
      <c r="C197" s="48" t="s">
        <v>543</v>
      </c>
      <c r="D197" s="46" t="s">
        <v>544</v>
      </c>
      <c r="E197" s="46"/>
      <c r="F197" s="10"/>
      <c r="G197" s="37">
        <v>44371</v>
      </c>
      <c r="H197" s="49" t="s">
        <v>7</v>
      </c>
      <c r="I197" s="10" t="s">
        <v>75</v>
      </c>
      <c r="J197" s="10" t="s">
        <v>123</v>
      </c>
      <c r="K197" s="35" t="s">
        <v>95</v>
      </c>
      <c r="L197" s="48" t="s">
        <v>603</v>
      </c>
      <c r="M197" s="9"/>
      <c r="N197" s="9" t="s">
        <v>545</v>
      </c>
      <c r="O197" s="9"/>
      <c r="P197" s="12"/>
      <c r="Q197" s="12"/>
    </row>
    <row r="198" spans="1:17" ht="108.75" customHeight="1" x14ac:dyDescent="0.55000000000000004">
      <c r="A198" s="43">
        <v>196</v>
      </c>
      <c r="B198" s="21">
        <v>44372.527083333334</v>
      </c>
      <c r="C198" s="48" t="s">
        <v>546</v>
      </c>
      <c r="D198" s="46" t="s">
        <v>547</v>
      </c>
      <c r="E198" s="46"/>
      <c r="F198" s="10"/>
      <c r="G198" s="37">
        <v>44482</v>
      </c>
      <c r="H198" s="49" t="s">
        <v>7</v>
      </c>
      <c r="I198" s="10" t="s">
        <v>75</v>
      </c>
      <c r="J198" s="10" t="s">
        <v>69</v>
      </c>
      <c r="K198" s="35" t="s">
        <v>95</v>
      </c>
      <c r="L198" s="50" t="s">
        <v>602</v>
      </c>
      <c r="M198" s="9"/>
      <c r="N198" s="9" t="s">
        <v>548</v>
      </c>
      <c r="O198" s="9"/>
      <c r="P198" s="12"/>
      <c r="Q198" s="12"/>
    </row>
    <row r="199" spans="1:17" ht="66" customHeight="1" x14ac:dyDescent="0.55000000000000004">
      <c r="A199" s="43">
        <v>197</v>
      </c>
      <c r="B199" s="21">
        <v>44375.508333333331</v>
      </c>
      <c r="C199" s="48" t="s">
        <v>549</v>
      </c>
      <c r="D199" s="10" t="s">
        <v>464</v>
      </c>
      <c r="E199" s="46"/>
      <c r="F199" s="10"/>
      <c r="G199" s="37">
        <v>44482</v>
      </c>
      <c r="H199" s="24" t="s">
        <v>8</v>
      </c>
      <c r="I199" s="10" t="s">
        <v>68</v>
      </c>
      <c r="J199" s="10" t="s">
        <v>69</v>
      </c>
      <c r="K199" s="35" t="s">
        <v>95</v>
      </c>
      <c r="L199" s="48" t="s">
        <v>550</v>
      </c>
      <c r="M199" s="9"/>
      <c r="N199" s="9" t="s">
        <v>551</v>
      </c>
      <c r="O199" s="9"/>
      <c r="P199" s="12"/>
      <c r="Q199" s="12"/>
    </row>
    <row r="200" spans="1:17" ht="80.25" customHeight="1" x14ac:dyDescent="0.55000000000000004">
      <c r="A200" s="43">
        <v>198</v>
      </c>
      <c r="B200" s="21">
        <v>44377.618055555555</v>
      </c>
      <c r="C200" s="48" t="s">
        <v>552</v>
      </c>
      <c r="D200" s="10" t="s">
        <v>464</v>
      </c>
      <c r="E200" s="46"/>
      <c r="F200" s="10"/>
      <c r="G200" s="37">
        <v>44385</v>
      </c>
      <c r="H200" s="24" t="s">
        <v>3</v>
      </c>
      <c r="I200" s="10"/>
      <c r="J200" s="10" t="s">
        <v>69</v>
      </c>
      <c r="K200" s="10" t="s">
        <v>70</v>
      </c>
      <c r="L200" s="48" t="s">
        <v>553</v>
      </c>
      <c r="M200" s="9"/>
      <c r="N200" s="9" t="s">
        <v>394</v>
      </c>
      <c r="O200" s="9"/>
      <c r="P200" s="12"/>
      <c r="Q200" s="12"/>
    </row>
    <row r="201" spans="1:17" ht="57" customHeight="1" x14ac:dyDescent="0.55000000000000004">
      <c r="A201" s="43">
        <v>199</v>
      </c>
      <c r="B201" s="21">
        <v>44385.495833333334</v>
      </c>
      <c r="C201" s="48" t="s">
        <v>554</v>
      </c>
      <c r="D201" s="46" t="s">
        <v>555</v>
      </c>
      <c r="E201" s="46"/>
      <c r="F201" s="10"/>
      <c r="G201" s="37">
        <v>44385</v>
      </c>
      <c r="H201" s="24" t="s">
        <v>2</v>
      </c>
      <c r="I201" s="10" t="s">
        <v>75</v>
      </c>
      <c r="J201" s="10" t="s">
        <v>84</v>
      </c>
      <c r="K201" s="10" t="s">
        <v>278</v>
      </c>
      <c r="L201" s="48" t="s">
        <v>556</v>
      </c>
      <c r="M201" s="9"/>
      <c r="N201" s="9" t="s">
        <v>394</v>
      </c>
      <c r="O201" s="9"/>
      <c r="P201" s="12"/>
      <c r="Q201" s="12"/>
    </row>
    <row r="202" spans="1:17" ht="44.25" customHeight="1" x14ac:dyDescent="0.55000000000000004">
      <c r="A202" s="43">
        <v>200</v>
      </c>
      <c r="B202" s="21">
        <v>44385.495833333334</v>
      </c>
      <c r="C202" s="48" t="s">
        <v>557</v>
      </c>
      <c r="D202" s="46" t="s">
        <v>558</v>
      </c>
      <c r="E202" s="46"/>
      <c r="F202" s="10"/>
      <c r="G202" s="37">
        <v>44385</v>
      </c>
      <c r="H202" s="24" t="s">
        <v>3</v>
      </c>
      <c r="I202" s="10" t="s">
        <v>68</v>
      </c>
      <c r="J202" s="10" t="s">
        <v>69</v>
      </c>
      <c r="K202" s="35" t="s">
        <v>95</v>
      </c>
      <c r="L202" s="48" t="s">
        <v>559</v>
      </c>
      <c r="M202" s="9"/>
      <c r="N202" s="9" t="s">
        <v>394</v>
      </c>
      <c r="O202" s="9"/>
      <c r="P202" s="12"/>
      <c r="Q202" s="12"/>
    </row>
    <row r="203" spans="1:17" ht="66.75" customHeight="1" x14ac:dyDescent="0.55000000000000004">
      <c r="A203" s="43">
        <v>201</v>
      </c>
      <c r="B203" s="21">
        <v>44385.499305555553</v>
      </c>
      <c r="C203" s="48" t="s">
        <v>560</v>
      </c>
      <c r="D203" s="10" t="s">
        <v>464</v>
      </c>
      <c r="E203" s="46"/>
      <c r="F203" s="10"/>
      <c r="G203" s="37">
        <v>44385</v>
      </c>
      <c r="H203" s="24" t="s">
        <v>3</v>
      </c>
      <c r="I203" s="10" t="s">
        <v>68</v>
      </c>
      <c r="J203" s="10" t="s">
        <v>69</v>
      </c>
      <c r="K203" s="35" t="s">
        <v>95</v>
      </c>
      <c r="L203" s="48" t="s">
        <v>561</v>
      </c>
      <c r="M203" s="9"/>
      <c r="N203" s="9" t="s">
        <v>394</v>
      </c>
      <c r="O203" s="9"/>
      <c r="P203" s="12"/>
      <c r="Q203" s="12"/>
    </row>
    <row r="204" spans="1:17" ht="45.6" customHeight="1" x14ac:dyDescent="0.55000000000000004">
      <c r="A204" s="43">
        <v>202</v>
      </c>
      <c r="B204" s="21" t="s">
        <v>562</v>
      </c>
      <c r="C204" s="48" t="s">
        <v>563</v>
      </c>
      <c r="D204" s="10" t="s">
        <v>464</v>
      </c>
      <c r="E204" s="46"/>
      <c r="F204" s="10"/>
      <c r="G204" s="37">
        <v>44482</v>
      </c>
      <c r="H204" s="38" t="s">
        <v>8</v>
      </c>
      <c r="I204" s="10" t="s">
        <v>68</v>
      </c>
      <c r="J204" s="10" t="s">
        <v>69</v>
      </c>
      <c r="K204" s="35" t="s">
        <v>95</v>
      </c>
      <c r="L204" s="48" t="s">
        <v>564</v>
      </c>
      <c r="M204" s="9"/>
      <c r="N204" s="9" t="s">
        <v>565</v>
      </c>
      <c r="O204" s="9"/>
      <c r="P204" s="12"/>
      <c r="Q204" s="12"/>
    </row>
    <row r="205" spans="1:17" ht="48.6" customHeight="1" x14ac:dyDescent="0.55000000000000004">
      <c r="A205" s="43">
        <v>203</v>
      </c>
      <c r="B205" s="21">
        <v>44385.57916666667</v>
      </c>
      <c r="C205" s="48" t="s">
        <v>566</v>
      </c>
      <c r="D205" s="10" t="s">
        <v>464</v>
      </c>
      <c r="E205" s="46"/>
      <c r="F205" s="10"/>
      <c r="G205" s="37">
        <v>81071</v>
      </c>
      <c r="H205" s="24" t="s">
        <v>6</v>
      </c>
      <c r="I205" s="10" t="s">
        <v>114</v>
      </c>
      <c r="J205" s="10" t="s">
        <v>84</v>
      </c>
      <c r="K205" s="10" t="s">
        <v>527</v>
      </c>
      <c r="L205" s="52" t="s">
        <v>567</v>
      </c>
      <c r="M205" s="53"/>
      <c r="N205" s="36" t="s">
        <v>568</v>
      </c>
      <c r="O205" s="9"/>
      <c r="P205" s="12"/>
      <c r="Q205" s="12"/>
    </row>
    <row r="206" spans="1:17" ht="70.5" customHeight="1" x14ac:dyDescent="0.55000000000000004">
      <c r="A206" s="43">
        <v>204</v>
      </c>
      <c r="B206" s="21">
        <v>44426</v>
      </c>
      <c r="C206" s="48" t="s">
        <v>569</v>
      </c>
      <c r="D206" s="46" t="s">
        <v>570</v>
      </c>
      <c r="E206" s="46"/>
      <c r="F206" s="10"/>
      <c r="G206" s="37">
        <v>44426</v>
      </c>
      <c r="H206" s="24" t="s">
        <v>6</v>
      </c>
      <c r="I206" s="10" t="s">
        <v>75</v>
      </c>
      <c r="J206" s="10" t="s">
        <v>69</v>
      </c>
      <c r="K206" s="35" t="s">
        <v>95</v>
      </c>
      <c r="L206" s="52" t="s">
        <v>571</v>
      </c>
      <c r="M206" s="53"/>
      <c r="N206" s="36" t="s">
        <v>572</v>
      </c>
      <c r="O206" s="9"/>
      <c r="P206" s="12"/>
      <c r="Q206" s="12"/>
    </row>
    <row r="207" spans="1:17" ht="171.6" customHeight="1" x14ac:dyDescent="0.55000000000000004">
      <c r="A207" s="43">
        <v>205</v>
      </c>
      <c r="B207" s="21">
        <v>44432.384722222225</v>
      </c>
      <c r="C207" s="48" t="s">
        <v>573</v>
      </c>
      <c r="D207" s="10" t="s">
        <v>464</v>
      </c>
      <c r="E207" s="46"/>
      <c r="F207" s="10"/>
      <c r="G207" s="37">
        <v>44628</v>
      </c>
      <c r="H207" s="24" t="s">
        <v>7</v>
      </c>
      <c r="I207" s="10" t="s">
        <v>75</v>
      </c>
      <c r="J207" s="10" t="s">
        <v>69</v>
      </c>
      <c r="K207" s="35" t="s">
        <v>95</v>
      </c>
      <c r="L207" s="51" t="s">
        <v>668</v>
      </c>
      <c r="M207" s="36"/>
      <c r="N207" s="36" t="s">
        <v>486</v>
      </c>
      <c r="O207" s="9"/>
      <c r="P207" s="12"/>
      <c r="Q207" s="12"/>
    </row>
    <row r="208" spans="1:17" ht="63.6" customHeight="1" x14ac:dyDescent="0.55000000000000004">
      <c r="A208" s="43">
        <v>206</v>
      </c>
      <c r="B208" s="21">
        <v>44432.385416666664</v>
      </c>
      <c r="C208" s="48" t="s">
        <v>574</v>
      </c>
      <c r="D208" s="10" t="s">
        <v>464</v>
      </c>
      <c r="E208" s="46"/>
      <c r="F208" s="10"/>
      <c r="G208" s="37">
        <v>44482</v>
      </c>
      <c r="H208" s="24" t="s">
        <v>4</v>
      </c>
      <c r="I208" s="10" t="s">
        <v>68</v>
      </c>
      <c r="J208" s="10" t="s">
        <v>69</v>
      </c>
      <c r="K208" s="10" t="s">
        <v>95</v>
      </c>
      <c r="L208" s="52" t="s">
        <v>575</v>
      </c>
      <c r="M208" s="36"/>
      <c r="N208" s="36" t="s">
        <v>568</v>
      </c>
      <c r="O208" s="9"/>
      <c r="P208" s="12"/>
      <c r="Q208" s="12"/>
    </row>
    <row r="209" spans="1:17" ht="78.75" customHeight="1" x14ac:dyDescent="0.55000000000000004">
      <c r="A209" s="43">
        <v>207</v>
      </c>
      <c r="B209" s="21">
        <v>44433.600694444445</v>
      </c>
      <c r="C209" s="48" t="s">
        <v>576</v>
      </c>
      <c r="D209" s="10" t="s">
        <v>464</v>
      </c>
      <c r="E209" s="46"/>
      <c r="F209" s="10"/>
      <c r="G209" s="37">
        <v>44482</v>
      </c>
      <c r="H209" s="24" t="s">
        <v>8</v>
      </c>
      <c r="I209" s="10" t="s">
        <v>68</v>
      </c>
      <c r="J209" s="10" t="s">
        <v>69</v>
      </c>
      <c r="K209" s="10" t="s">
        <v>95</v>
      </c>
      <c r="L209" s="52" t="s">
        <v>577</v>
      </c>
      <c r="M209" s="36"/>
      <c r="N209" s="36" t="s">
        <v>578</v>
      </c>
      <c r="O209" s="9"/>
      <c r="P209" s="12"/>
      <c r="Q209" s="12"/>
    </row>
    <row r="210" spans="1:17" ht="90.75" customHeight="1" x14ac:dyDescent="0.55000000000000004">
      <c r="A210" s="43">
        <v>208</v>
      </c>
      <c r="B210" s="21">
        <v>44460.630555555559</v>
      </c>
      <c r="C210" s="48" t="s">
        <v>579</v>
      </c>
      <c r="D210" s="46" t="s">
        <v>580</v>
      </c>
      <c r="E210" s="46"/>
      <c r="F210" s="10"/>
      <c r="G210" s="37">
        <v>44483</v>
      </c>
      <c r="H210" s="24" t="s">
        <v>7</v>
      </c>
      <c r="I210" s="10" t="s">
        <v>68</v>
      </c>
      <c r="J210" s="10" t="s">
        <v>84</v>
      </c>
      <c r="K210" s="10" t="s">
        <v>527</v>
      </c>
      <c r="L210" s="48" t="s">
        <v>608</v>
      </c>
      <c r="M210" s="9"/>
      <c r="N210" s="9" t="s">
        <v>394</v>
      </c>
      <c r="O210" s="9"/>
      <c r="P210" s="12"/>
      <c r="Q210" s="12"/>
    </row>
    <row r="211" spans="1:17" ht="77.25" customHeight="1" x14ac:dyDescent="0.55000000000000004">
      <c r="A211" s="54">
        <v>209</v>
      </c>
      <c r="B211" s="21">
        <v>44469.638888888891</v>
      </c>
      <c r="C211" s="48" t="s">
        <v>582</v>
      </c>
      <c r="D211" s="46" t="s">
        <v>583</v>
      </c>
      <c r="E211" s="46"/>
      <c r="F211" s="10"/>
      <c r="G211" s="37">
        <v>44482</v>
      </c>
      <c r="H211" s="24" t="s">
        <v>8</v>
      </c>
      <c r="I211" s="10"/>
      <c r="J211" s="10"/>
      <c r="K211" s="10"/>
      <c r="L211" s="48" t="s">
        <v>584</v>
      </c>
      <c r="M211" s="9"/>
      <c r="N211" s="9" t="s">
        <v>585</v>
      </c>
      <c r="O211" s="9"/>
      <c r="P211" s="12"/>
      <c r="Q211" s="12"/>
    </row>
    <row r="212" spans="1:17" ht="128.25" customHeight="1" x14ac:dyDescent="0.55000000000000004">
      <c r="A212" s="54">
        <v>210</v>
      </c>
      <c r="B212" s="21">
        <v>44482.369444444441</v>
      </c>
      <c r="C212" s="48" t="s">
        <v>586</v>
      </c>
      <c r="D212" s="10" t="s">
        <v>464</v>
      </c>
      <c r="E212" s="46"/>
      <c r="F212" s="10"/>
      <c r="G212" s="37">
        <v>44503</v>
      </c>
      <c r="H212" s="49" t="s">
        <v>6</v>
      </c>
      <c r="I212" s="10" t="s">
        <v>75</v>
      </c>
      <c r="J212" s="10" t="s">
        <v>69</v>
      </c>
      <c r="K212" s="10" t="s">
        <v>607</v>
      </c>
      <c r="L212" s="9" t="s">
        <v>617</v>
      </c>
      <c r="M212" s="9"/>
      <c r="N212" s="9" t="s">
        <v>587</v>
      </c>
      <c r="O212" s="9"/>
      <c r="P212" s="12"/>
      <c r="Q212" s="12"/>
    </row>
    <row r="213" spans="1:17" ht="116.25" customHeight="1" x14ac:dyDescent="0.55000000000000004">
      <c r="A213" s="54">
        <v>211</v>
      </c>
      <c r="B213" s="21">
        <v>44489.464583333334</v>
      </c>
      <c r="C213" s="48" t="s">
        <v>609</v>
      </c>
      <c r="D213" s="10" t="s">
        <v>464</v>
      </c>
      <c r="E213" s="46"/>
      <c r="F213" s="10"/>
      <c r="G213" s="37">
        <v>44510</v>
      </c>
      <c r="H213" s="24" t="s">
        <v>4</v>
      </c>
      <c r="I213" s="10" t="s">
        <v>110</v>
      </c>
      <c r="J213" s="10" t="s">
        <v>123</v>
      </c>
      <c r="K213" s="10"/>
      <c r="L213" s="9" t="s">
        <v>618</v>
      </c>
      <c r="M213" s="9"/>
      <c r="N213" s="9" t="s">
        <v>610</v>
      </c>
      <c r="O213" s="9"/>
      <c r="P213" s="12"/>
      <c r="Q213" s="12"/>
    </row>
    <row r="214" spans="1:17" ht="64.5" customHeight="1" x14ac:dyDescent="0.55000000000000004">
      <c r="A214" s="54">
        <v>212</v>
      </c>
      <c r="B214" s="21">
        <v>44498.702777777777</v>
      </c>
      <c r="C214" s="48" t="s">
        <v>611</v>
      </c>
      <c r="D214" s="46" t="s">
        <v>612</v>
      </c>
      <c r="E214" s="46"/>
      <c r="F214" s="10"/>
      <c r="G214" s="37">
        <v>44510</v>
      </c>
      <c r="H214" s="24" t="s">
        <v>4</v>
      </c>
      <c r="I214" s="10" t="s">
        <v>110</v>
      </c>
      <c r="J214" s="10" t="s">
        <v>123</v>
      </c>
      <c r="K214" s="10"/>
      <c r="L214" s="9" t="s">
        <v>619</v>
      </c>
      <c r="M214" s="9"/>
      <c r="N214" s="9" t="s">
        <v>614</v>
      </c>
      <c r="O214" s="9"/>
      <c r="P214" s="12"/>
      <c r="Q214" s="12"/>
    </row>
    <row r="215" spans="1:17" ht="44.25" customHeight="1" x14ac:dyDescent="0.55000000000000004">
      <c r="A215" s="54">
        <v>213</v>
      </c>
      <c r="B215" s="21">
        <v>44498.703472222223</v>
      </c>
      <c r="C215" s="48" t="s">
        <v>613</v>
      </c>
      <c r="D215" s="10" t="s">
        <v>464</v>
      </c>
      <c r="E215" s="46"/>
      <c r="F215" s="10"/>
      <c r="G215" s="37">
        <v>44510</v>
      </c>
      <c r="H215" s="24" t="s">
        <v>4</v>
      </c>
      <c r="I215" s="10" t="s">
        <v>110</v>
      </c>
      <c r="J215" s="10" t="s">
        <v>123</v>
      </c>
      <c r="K215" s="10"/>
      <c r="L215" s="9" t="s">
        <v>620</v>
      </c>
      <c r="M215" s="9"/>
      <c r="N215" s="9" t="s">
        <v>614</v>
      </c>
      <c r="O215" s="9"/>
      <c r="P215" s="12"/>
      <c r="Q215" s="12"/>
    </row>
    <row r="216" spans="1:17" ht="50.25" customHeight="1" x14ac:dyDescent="0.55000000000000004">
      <c r="A216" s="54">
        <v>214</v>
      </c>
      <c r="B216" s="21">
        <v>44504.336111111108</v>
      </c>
      <c r="C216" s="48" t="s">
        <v>615</v>
      </c>
      <c r="D216" s="46" t="s">
        <v>616</v>
      </c>
      <c r="E216" s="46"/>
      <c r="F216" s="10"/>
      <c r="G216" s="37">
        <v>44510</v>
      </c>
      <c r="H216" s="24" t="s">
        <v>4</v>
      </c>
      <c r="I216" s="10" t="s">
        <v>110</v>
      </c>
      <c r="J216" s="10" t="s">
        <v>123</v>
      </c>
      <c r="K216" s="10"/>
      <c r="L216" s="9" t="s">
        <v>621</v>
      </c>
      <c r="M216" s="9"/>
      <c r="N216" s="9"/>
      <c r="O216" s="9"/>
      <c r="P216" s="12"/>
      <c r="Q216" s="12"/>
    </row>
    <row r="217" spans="1:17" ht="37.5" customHeight="1" x14ac:dyDescent="0.55000000000000004">
      <c r="A217" s="54">
        <v>215</v>
      </c>
      <c r="B217" s="21">
        <v>44529.321527777778</v>
      </c>
      <c r="C217" s="48" t="s">
        <v>622</v>
      </c>
      <c r="D217" s="10" t="s">
        <v>464</v>
      </c>
      <c r="E217" s="46"/>
      <c r="F217" s="10"/>
      <c r="G217" s="37">
        <v>44547</v>
      </c>
      <c r="H217" s="24" t="s">
        <v>6</v>
      </c>
      <c r="I217" s="10" t="s">
        <v>75</v>
      </c>
      <c r="J217" s="10" t="s">
        <v>84</v>
      </c>
      <c r="K217" s="10" t="s">
        <v>527</v>
      </c>
      <c r="L217" s="9" t="s">
        <v>641</v>
      </c>
      <c r="M217" s="9"/>
      <c r="N217" s="9" t="s">
        <v>630</v>
      </c>
      <c r="O217" s="9"/>
      <c r="P217" s="12"/>
      <c r="Q217" s="12"/>
    </row>
    <row r="218" spans="1:17" ht="38.85" customHeight="1" x14ac:dyDescent="0.55000000000000004">
      <c r="A218" s="54">
        <v>216</v>
      </c>
      <c r="B218" s="21">
        <v>44532.518750000003</v>
      </c>
      <c r="C218" s="48" t="s">
        <v>623</v>
      </c>
      <c r="D218" s="10" t="s">
        <v>464</v>
      </c>
      <c r="E218" s="46"/>
      <c r="F218" s="10"/>
      <c r="G218" s="37">
        <v>44532</v>
      </c>
      <c r="H218" s="38" t="s">
        <v>4</v>
      </c>
      <c r="I218" s="35" t="s">
        <v>110</v>
      </c>
      <c r="J218" s="35" t="s">
        <v>123</v>
      </c>
      <c r="K218" s="35"/>
      <c r="L218" s="36" t="s">
        <v>629</v>
      </c>
      <c r="M218" s="9"/>
      <c r="N218" s="9" t="s">
        <v>628</v>
      </c>
      <c r="O218" s="9"/>
      <c r="P218" s="12"/>
      <c r="Q218" s="12"/>
    </row>
    <row r="219" spans="1:17" ht="170.25" customHeight="1" x14ac:dyDescent="0.55000000000000004">
      <c r="A219" s="54">
        <v>217</v>
      </c>
      <c r="B219" s="21">
        <v>44532.522222222222</v>
      </c>
      <c r="C219" s="48" t="s">
        <v>642</v>
      </c>
      <c r="D219" s="10" t="s">
        <v>464</v>
      </c>
      <c r="E219" s="46"/>
      <c r="F219" s="10"/>
      <c r="G219" s="37">
        <v>44547</v>
      </c>
      <c r="H219" s="38" t="s">
        <v>7</v>
      </c>
      <c r="I219" s="35" t="s">
        <v>68</v>
      </c>
      <c r="J219" s="35" t="s">
        <v>84</v>
      </c>
      <c r="K219" s="35" t="s">
        <v>527</v>
      </c>
      <c r="L219" s="53" t="s">
        <v>667</v>
      </c>
      <c r="M219" s="9"/>
      <c r="N219" s="9"/>
      <c r="O219" s="9"/>
      <c r="P219" s="12"/>
      <c r="Q219" s="12"/>
    </row>
    <row r="220" spans="1:17" ht="69.75" customHeight="1" x14ac:dyDescent="0.55000000000000004">
      <c r="A220" s="54">
        <v>218</v>
      </c>
      <c r="B220" s="21">
        <v>44532.522222222222</v>
      </c>
      <c r="C220" s="48" t="s">
        <v>627</v>
      </c>
      <c r="D220" s="10" t="s">
        <v>464</v>
      </c>
      <c r="E220" s="46"/>
      <c r="F220" s="10"/>
      <c r="G220" s="37">
        <v>44608</v>
      </c>
      <c r="H220" s="38" t="s">
        <v>4</v>
      </c>
      <c r="I220" s="10" t="s">
        <v>110</v>
      </c>
      <c r="J220" s="10"/>
      <c r="K220" s="10" t="s">
        <v>70</v>
      </c>
      <c r="L220" s="9" t="s">
        <v>643</v>
      </c>
      <c r="M220" s="9"/>
      <c r="N220" s="9"/>
      <c r="O220" s="9"/>
      <c r="P220" s="12"/>
      <c r="Q220" s="12"/>
    </row>
    <row r="221" spans="1:17" ht="54.75" customHeight="1" x14ac:dyDescent="0.55000000000000004">
      <c r="A221" s="54">
        <v>219</v>
      </c>
      <c r="B221" s="21">
        <v>44532.523611111108</v>
      </c>
      <c r="C221" s="48" t="s">
        <v>624</v>
      </c>
      <c r="D221" s="10" t="s">
        <v>464</v>
      </c>
      <c r="E221" s="46"/>
      <c r="F221" s="10"/>
      <c r="G221" s="37">
        <v>44608</v>
      </c>
      <c r="H221" s="38" t="s">
        <v>7</v>
      </c>
      <c r="I221" s="10" t="s">
        <v>110</v>
      </c>
      <c r="J221" s="10"/>
      <c r="K221" s="10"/>
      <c r="L221" s="9" t="s">
        <v>644</v>
      </c>
      <c r="M221" s="9"/>
      <c r="N221" s="9"/>
      <c r="O221" s="9"/>
      <c r="P221" s="12"/>
      <c r="Q221" s="12"/>
    </row>
    <row r="222" spans="1:17" ht="46.15" x14ac:dyDescent="0.55000000000000004">
      <c r="A222" s="54">
        <v>220</v>
      </c>
      <c r="B222" s="21">
        <v>44532.526388888888</v>
      </c>
      <c r="C222" s="48" t="s">
        <v>625</v>
      </c>
      <c r="D222" s="10" t="s">
        <v>464</v>
      </c>
      <c r="E222" s="46"/>
      <c r="F222" s="10"/>
      <c r="G222" s="37">
        <v>44532</v>
      </c>
      <c r="H222" s="38" t="s">
        <v>4</v>
      </c>
      <c r="I222" s="10" t="s">
        <v>110</v>
      </c>
      <c r="J222" s="10"/>
      <c r="K222" s="10"/>
      <c r="L222" s="9" t="s">
        <v>645</v>
      </c>
      <c r="M222" s="9"/>
      <c r="N222" s="9"/>
      <c r="O222" s="9"/>
      <c r="P222" s="12"/>
      <c r="Q222" s="12"/>
    </row>
    <row r="223" spans="1:17" ht="36.75" customHeight="1" x14ac:dyDescent="0.55000000000000004">
      <c r="A223" s="54">
        <v>221</v>
      </c>
      <c r="B223" s="21">
        <v>44533.532638888886</v>
      </c>
      <c r="C223" s="48" t="s">
        <v>626</v>
      </c>
      <c r="D223" s="10" t="s">
        <v>464</v>
      </c>
      <c r="E223" s="46"/>
      <c r="F223" s="10"/>
      <c r="G223" s="37">
        <v>44608</v>
      </c>
      <c r="H223" s="38" t="s">
        <v>4</v>
      </c>
      <c r="I223" s="10" t="s">
        <v>110</v>
      </c>
      <c r="J223" s="10"/>
      <c r="K223" s="10"/>
      <c r="L223" s="9" t="s">
        <v>646</v>
      </c>
      <c r="M223" s="9"/>
      <c r="N223" s="9"/>
      <c r="O223" s="9"/>
      <c r="P223" s="12"/>
      <c r="Q223" s="12"/>
    </row>
    <row r="224" spans="1:17" ht="47.25" customHeight="1" x14ac:dyDescent="0.55000000000000004">
      <c r="A224" s="54">
        <v>222</v>
      </c>
      <c r="B224" s="21">
        <v>44532.717361111114</v>
      </c>
      <c r="C224" s="48" t="s">
        <v>632</v>
      </c>
      <c r="D224" s="46" t="s">
        <v>633</v>
      </c>
      <c r="E224" s="46"/>
      <c r="F224" s="10"/>
      <c r="G224" s="37">
        <v>44539</v>
      </c>
      <c r="H224" s="38" t="s">
        <v>6</v>
      </c>
      <c r="I224" s="10" t="s">
        <v>68</v>
      </c>
      <c r="J224" s="10"/>
      <c r="K224" s="10"/>
      <c r="L224" s="36" t="s">
        <v>659</v>
      </c>
      <c r="M224" s="9"/>
      <c r="N224" s="9"/>
      <c r="O224" s="9"/>
      <c r="P224" s="12"/>
      <c r="Q224" s="12"/>
    </row>
    <row r="225" spans="1:17" ht="36.75" customHeight="1" x14ac:dyDescent="0.55000000000000004">
      <c r="A225" s="54">
        <v>223</v>
      </c>
      <c r="B225" s="21">
        <v>44544.322916666664</v>
      </c>
      <c r="C225" s="48" t="s">
        <v>634</v>
      </c>
      <c r="D225" s="10" t="s">
        <v>464</v>
      </c>
      <c r="E225" s="46"/>
      <c r="F225" s="10"/>
      <c r="G225" s="37">
        <v>44594</v>
      </c>
      <c r="H225" s="24" t="s">
        <v>7</v>
      </c>
      <c r="I225" s="10" t="s">
        <v>68</v>
      </c>
      <c r="J225" s="10" t="s">
        <v>69</v>
      </c>
      <c r="K225" s="10" t="s">
        <v>648</v>
      </c>
      <c r="L225" s="9" t="s">
        <v>647</v>
      </c>
      <c r="M225" s="9"/>
      <c r="N225" s="9"/>
      <c r="O225" s="9"/>
      <c r="P225" s="12"/>
      <c r="Q225" s="12"/>
    </row>
    <row r="226" spans="1:17" ht="49.5" customHeight="1" x14ac:dyDescent="0.55000000000000004">
      <c r="A226" s="54">
        <v>224</v>
      </c>
      <c r="B226" s="21">
        <v>44544.322916666664</v>
      </c>
      <c r="C226" s="48" t="s">
        <v>635</v>
      </c>
      <c r="D226" s="10" t="s">
        <v>464</v>
      </c>
      <c r="E226" s="46"/>
      <c r="F226" s="10"/>
      <c r="G226" s="37">
        <v>44544</v>
      </c>
      <c r="H226" s="38" t="s">
        <v>7</v>
      </c>
      <c r="I226" s="35" t="s">
        <v>114</v>
      </c>
      <c r="J226" s="35" t="s">
        <v>69</v>
      </c>
      <c r="K226" s="35"/>
      <c r="L226" s="36" t="s">
        <v>660</v>
      </c>
      <c r="M226" s="9"/>
      <c r="N226" s="9"/>
      <c r="O226" s="9"/>
      <c r="P226" s="12"/>
      <c r="Q226" s="12"/>
    </row>
    <row r="227" spans="1:17" ht="65.25" customHeight="1" x14ac:dyDescent="0.55000000000000004">
      <c r="A227" s="54">
        <v>225</v>
      </c>
      <c r="B227" s="21">
        <v>44544.322916666664</v>
      </c>
      <c r="C227" s="48" t="s">
        <v>636</v>
      </c>
      <c r="D227" s="10" t="s">
        <v>464</v>
      </c>
      <c r="E227" s="46"/>
      <c r="F227" s="10"/>
      <c r="G227" s="37">
        <v>44594</v>
      </c>
      <c r="H227" s="38" t="s">
        <v>7</v>
      </c>
      <c r="I227" s="35" t="s">
        <v>68</v>
      </c>
      <c r="J227" s="35" t="s">
        <v>69</v>
      </c>
      <c r="K227" s="35" t="s">
        <v>658</v>
      </c>
      <c r="L227" s="36" t="s">
        <v>661</v>
      </c>
      <c r="M227" s="9"/>
      <c r="N227" s="9"/>
      <c r="O227" s="9"/>
      <c r="P227" s="12"/>
      <c r="Q227" s="12"/>
    </row>
    <row r="228" spans="1:17" ht="54" customHeight="1" x14ac:dyDescent="0.55000000000000004">
      <c r="A228" s="54">
        <v>226</v>
      </c>
      <c r="B228" s="21">
        <v>44544.322916666664</v>
      </c>
      <c r="C228" s="48" t="s">
        <v>637</v>
      </c>
      <c r="D228" s="10" t="s">
        <v>464</v>
      </c>
      <c r="E228" s="46"/>
      <c r="F228" s="10"/>
      <c r="G228" s="37">
        <v>44608</v>
      </c>
      <c r="H228" s="38" t="s">
        <v>7</v>
      </c>
      <c r="I228" s="35" t="s">
        <v>68</v>
      </c>
      <c r="J228" s="35" t="s">
        <v>69</v>
      </c>
      <c r="K228" s="35" t="s">
        <v>658</v>
      </c>
      <c r="L228" s="36" t="s">
        <v>661</v>
      </c>
      <c r="M228" s="9"/>
      <c r="N228" s="9"/>
      <c r="O228" s="9"/>
      <c r="P228" s="12"/>
      <c r="Q228" s="12"/>
    </row>
    <row r="229" spans="1:17" ht="48.75" customHeight="1" x14ac:dyDescent="0.55000000000000004">
      <c r="A229" s="54">
        <v>227</v>
      </c>
      <c r="B229" s="21">
        <v>44544.322916666664</v>
      </c>
      <c r="C229" s="48" t="s">
        <v>638</v>
      </c>
      <c r="D229" s="10" t="s">
        <v>464</v>
      </c>
      <c r="E229" s="46"/>
      <c r="F229" s="10"/>
      <c r="G229" s="37">
        <v>44608</v>
      </c>
      <c r="H229" s="38" t="s">
        <v>7</v>
      </c>
      <c r="I229" s="35" t="s">
        <v>68</v>
      </c>
      <c r="J229" s="35" t="s">
        <v>69</v>
      </c>
      <c r="K229" s="35" t="s">
        <v>658</v>
      </c>
      <c r="L229" s="36" t="s">
        <v>661</v>
      </c>
      <c r="M229" s="9"/>
      <c r="N229" s="9"/>
      <c r="O229" s="9"/>
      <c r="P229" s="12"/>
      <c r="Q229" s="12"/>
    </row>
    <row r="230" spans="1:17" ht="51.75" customHeight="1" x14ac:dyDescent="0.55000000000000004">
      <c r="A230" s="54">
        <v>228</v>
      </c>
      <c r="B230" s="21">
        <v>44544.322916666664</v>
      </c>
      <c r="C230" s="48" t="s">
        <v>639</v>
      </c>
      <c r="D230" s="10" t="s">
        <v>464</v>
      </c>
      <c r="E230" s="46"/>
      <c r="F230" s="10"/>
      <c r="G230" s="37">
        <v>44608</v>
      </c>
      <c r="H230" s="38" t="s">
        <v>7</v>
      </c>
      <c r="I230" s="35" t="s">
        <v>68</v>
      </c>
      <c r="J230" s="35" t="s">
        <v>69</v>
      </c>
      <c r="K230" s="35" t="s">
        <v>658</v>
      </c>
      <c r="L230" s="36" t="s">
        <v>661</v>
      </c>
      <c r="M230" s="9"/>
      <c r="N230" s="9"/>
      <c r="O230" s="9"/>
      <c r="P230" s="12"/>
      <c r="Q230" s="12"/>
    </row>
    <row r="231" spans="1:17" ht="48" customHeight="1" x14ac:dyDescent="0.55000000000000004">
      <c r="A231" s="54">
        <v>229</v>
      </c>
      <c r="B231" s="21">
        <v>44544.322916666664</v>
      </c>
      <c r="C231" s="48" t="s">
        <v>640</v>
      </c>
      <c r="D231" s="10" t="s">
        <v>464</v>
      </c>
      <c r="E231" s="46"/>
      <c r="F231" s="10"/>
      <c r="G231" s="37">
        <v>44608</v>
      </c>
      <c r="H231" s="38" t="s">
        <v>7</v>
      </c>
      <c r="I231" s="35" t="s">
        <v>68</v>
      </c>
      <c r="J231" s="35" t="s">
        <v>69</v>
      </c>
      <c r="K231" s="35" t="s">
        <v>658</v>
      </c>
      <c r="L231" s="36" t="s">
        <v>661</v>
      </c>
      <c r="M231" s="9"/>
      <c r="N231" s="9"/>
      <c r="O231" s="9"/>
      <c r="P231" s="12"/>
      <c r="Q231" s="12"/>
    </row>
    <row r="232" spans="1:17" ht="66.75" customHeight="1" x14ac:dyDescent="0.55000000000000004">
      <c r="A232" s="54">
        <v>230</v>
      </c>
      <c r="B232" s="21">
        <v>44544.322916666664</v>
      </c>
      <c r="C232" s="48" t="s">
        <v>650</v>
      </c>
      <c r="D232" s="10" t="s">
        <v>464</v>
      </c>
      <c r="E232" s="46"/>
      <c r="F232" s="10"/>
      <c r="G232" s="37">
        <v>44608</v>
      </c>
      <c r="H232" s="38" t="s">
        <v>7</v>
      </c>
      <c r="I232" s="35" t="s">
        <v>68</v>
      </c>
      <c r="J232" s="35" t="s">
        <v>69</v>
      </c>
      <c r="K232" s="35" t="s">
        <v>658</v>
      </c>
      <c r="L232" s="36" t="s">
        <v>661</v>
      </c>
      <c r="M232" s="9"/>
      <c r="N232" s="9"/>
      <c r="O232" s="9"/>
      <c r="P232" s="12"/>
      <c r="Q232" s="12"/>
    </row>
    <row r="233" spans="1:17" ht="66.75" customHeight="1" x14ac:dyDescent="0.55000000000000004">
      <c r="A233" s="54">
        <v>231</v>
      </c>
      <c r="B233" s="21">
        <v>44545.510416666664</v>
      </c>
      <c r="C233" s="48" t="s">
        <v>651</v>
      </c>
      <c r="D233" s="10" t="s">
        <v>464</v>
      </c>
      <c r="E233" s="46"/>
      <c r="F233" s="10"/>
      <c r="G233" s="37">
        <v>44608</v>
      </c>
      <c r="H233" s="38" t="s">
        <v>7</v>
      </c>
      <c r="I233" s="35" t="s">
        <v>68</v>
      </c>
      <c r="J233" s="35" t="s">
        <v>69</v>
      </c>
      <c r="K233" s="35" t="s">
        <v>658</v>
      </c>
      <c r="L233" s="36" t="s">
        <v>661</v>
      </c>
      <c r="M233" s="9"/>
      <c r="N233" s="9"/>
      <c r="O233" s="9"/>
      <c r="P233" s="12"/>
      <c r="Q233" s="12"/>
    </row>
    <row r="234" spans="1:17" ht="66.75" customHeight="1" x14ac:dyDescent="0.55000000000000004">
      <c r="A234" s="54">
        <v>232</v>
      </c>
      <c r="B234" s="21">
        <v>44545.510416666664</v>
      </c>
      <c r="C234" s="48" t="s">
        <v>652</v>
      </c>
      <c r="D234" s="10" t="s">
        <v>464</v>
      </c>
      <c r="E234" s="46"/>
      <c r="F234" s="10"/>
      <c r="G234" s="37">
        <v>44608</v>
      </c>
      <c r="H234" s="38" t="s">
        <v>7</v>
      </c>
      <c r="I234" s="35" t="s">
        <v>68</v>
      </c>
      <c r="J234" s="35" t="s">
        <v>69</v>
      </c>
      <c r="K234" s="35" t="s">
        <v>658</v>
      </c>
      <c r="L234" s="36" t="s">
        <v>661</v>
      </c>
      <c r="M234" s="9"/>
      <c r="N234" s="9"/>
      <c r="O234" s="9"/>
      <c r="P234" s="12"/>
      <c r="Q234" s="12"/>
    </row>
    <row r="235" spans="1:17" ht="65.25" customHeight="1" x14ac:dyDescent="0.55000000000000004">
      <c r="A235" s="54">
        <v>233</v>
      </c>
      <c r="B235" s="21">
        <v>44545.510416666664</v>
      </c>
      <c r="C235" s="48" t="s">
        <v>653</v>
      </c>
      <c r="D235" s="10" t="s">
        <v>464</v>
      </c>
      <c r="E235" s="46"/>
      <c r="F235" s="10"/>
      <c r="G235" s="37">
        <v>44608</v>
      </c>
      <c r="H235" s="24" t="s">
        <v>7</v>
      </c>
      <c r="I235" s="10" t="s">
        <v>68</v>
      </c>
      <c r="J235" s="10" t="s">
        <v>69</v>
      </c>
      <c r="K235" s="10" t="s">
        <v>658</v>
      </c>
      <c r="L235" s="9" t="s">
        <v>649</v>
      </c>
      <c r="M235" s="9"/>
      <c r="N235" s="9"/>
      <c r="O235" s="9"/>
      <c r="P235" s="12"/>
      <c r="Q235" s="12"/>
    </row>
    <row r="236" spans="1:17" ht="69.75" customHeight="1" x14ac:dyDescent="0.55000000000000004">
      <c r="A236" s="54">
        <v>234</v>
      </c>
      <c r="B236" s="21">
        <v>44545.510416666664</v>
      </c>
      <c r="C236" s="48" t="s">
        <v>654</v>
      </c>
      <c r="D236" s="10" t="s">
        <v>464</v>
      </c>
      <c r="E236" s="46"/>
      <c r="F236" s="10"/>
      <c r="G236" s="37">
        <v>44608</v>
      </c>
      <c r="H236" s="24" t="s">
        <v>7</v>
      </c>
      <c r="I236" s="10" t="s">
        <v>68</v>
      </c>
      <c r="J236" s="10" t="s">
        <v>69</v>
      </c>
      <c r="K236" s="10" t="s">
        <v>658</v>
      </c>
      <c r="L236" s="9" t="s">
        <v>649</v>
      </c>
      <c r="M236" s="9"/>
      <c r="N236" s="9"/>
      <c r="O236" s="9"/>
      <c r="P236" s="12"/>
      <c r="Q236" s="12"/>
    </row>
    <row r="237" spans="1:17" ht="46.15" x14ac:dyDescent="0.55000000000000004">
      <c r="A237" s="54">
        <v>235</v>
      </c>
      <c r="B237" s="21">
        <v>44545.510416666664</v>
      </c>
      <c r="C237" s="48" t="s">
        <v>655</v>
      </c>
      <c r="D237" s="10" t="s">
        <v>464</v>
      </c>
      <c r="E237" s="46"/>
      <c r="F237" s="10"/>
      <c r="G237" s="37">
        <v>44608</v>
      </c>
      <c r="H237" s="24" t="s">
        <v>7</v>
      </c>
      <c r="I237" s="10" t="s">
        <v>68</v>
      </c>
      <c r="J237" s="10" t="s">
        <v>69</v>
      </c>
      <c r="K237" s="10" t="s">
        <v>658</v>
      </c>
      <c r="L237" s="9" t="s">
        <v>649</v>
      </c>
      <c r="M237" s="9"/>
      <c r="N237" s="9"/>
      <c r="O237" s="9"/>
      <c r="P237" s="12"/>
      <c r="Q237" s="12"/>
    </row>
    <row r="238" spans="1:17" ht="92.25" x14ac:dyDescent="0.55000000000000004">
      <c r="A238" s="54">
        <v>236</v>
      </c>
      <c r="B238" s="21">
        <v>44550.429861111108</v>
      </c>
      <c r="C238" s="48" t="s">
        <v>656</v>
      </c>
      <c r="D238" s="10" t="s">
        <v>464</v>
      </c>
      <c r="E238" s="46"/>
      <c r="F238" s="10"/>
      <c r="G238" s="37">
        <v>44608</v>
      </c>
      <c r="H238" s="24" t="s">
        <v>7</v>
      </c>
      <c r="I238" s="10" t="s">
        <v>114</v>
      </c>
      <c r="J238" s="10" t="s">
        <v>69</v>
      </c>
      <c r="K238" s="10" t="s">
        <v>658</v>
      </c>
      <c r="L238" s="36" t="s">
        <v>662</v>
      </c>
      <c r="M238" s="9"/>
      <c r="N238" s="9"/>
      <c r="O238" s="9"/>
      <c r="P238" s="12"/>
      <c r="Q238" s="12"/>
    </row>
    <row r="239" spans="1:17" ht="141.6" customHeight="1" x14ac:dyDescent="0.55000000000000004">
      <c r="A239" s="54">
        <v>237</v>
      </c>
      <c r="B239" s="21">
        <v>44588.37777777778</v>
      </c>
      <c r="C239" s="48" t="s">
        <v>657</v>
      </c>
      <c r="D239" s="10" t="s">
        <v>464</v>
      </c>
      <c r="E239" s="46"/>
      <c r="F239" s="10"/>
      <c r="G239" s="37">
        <v>44608</v>
      </c>
      <c r="H239" s="24" t="s">
        <v>4</v>
      </c>
      <c r="I239" s="10" t="s">
        <v>110</v>
      </c>
      <c r="J239" s="10" t="s">
        <v>123</v>
      </c>
      <c r="K239" s="10"/>
      <c r="L239" s="36" t="s">
        <v>664</v>
      </c>
      <c r="M239" s="9"/>
      <c r="N239" s="9"/>
      <c r="O239" s="9"/>
      <c r="P239" s="12"/>
      <c r="Q239" s="12"/>
    </row>
    <row r="240" spans="1:17" ht="202.5" customHeight="1" x14ac:dyDescent="0.55000000000000004">
      <c r="A240" s="54">
        <v>238</v>
      </c>
      <c r="B240" s="21">
        <v>44599.456944444442</v>
      </c>
      <c r="C240" s="48" t="s">
        <v>663</v>
      </c>
      <c r="D240" s="10" t="s">
        <v>464</v>
      </c>
      <c r="E240" s="46"/>
      <c r="F240" s="10"/>
      <c r="G240" s="37">
        <v>44628</v>
      </c>
      <c r="H240" s="38" t="s">
        <v>6</v>
      </c>
      <c r="I240" s="10" t="s">
        <v>75</v>
      </c>
      <c r="J240" s="10" t="s">
        <v>84</v>
      </c>
      <c r="K240" s="10" t="s">
        <v>666</v>
      </c>
      <c r="L240" s="36" t="s">
        <v>665</v>
      </c>
      <c r="M240" s="9"/>
      <c r="N240" s="9"/>
      <c r="O240" s="9"/>
      <c r="P240" s="12"/>
      <c r="Q240" s="12"/>
    </row>
    <row r="241" spans="1:17" ht="92.25" x14ac:dyDescent="0.55000000000000004">
      <c r="A241" s="54">
        <v>239</v>
      </c>
      <c r="B241" s="21">
        <v>44638.613194444442</v>
      </c>
      <c r="C241" s="48" t="s">
        <v>669</v>
      </c>
      <c r="D241" s="10" t="s">
        <v>464</v>
      </c>
      <c r="E241" s="46"/>
      <c r="F241" s="10"/>
      <c r="G241" s="37">
        <v>44642</v>
      </c>
      <c r="H241" s="24" t="s">
        <v>7</v>
      </c>
      <c r="I241" s="10" t="s">
        <v>75</v>
      </c>
      <c r="J241" s="10" t="s">
        <v>69</v>
      </c>
      <c r="K241" s="10" t="s">
        <v>441</v>
      </c>
      <c r="L241" s="9" t="s">
        <v>670</v>
      </c>
      <c r="M241" s="9"/>
      <c r="N241" s="9" t="s">
        <v>671</v>
      </c>
      <c r="O241" s="9"/>
      <c r="P241" s="12"/>
      <c r="Q241" s="12"/>
    </row>
    <row r="242" spans="1:17" ht="107.65" x14ac:dyDescent="0.55000000000000004">
      <c r="A242" s="54">
        <v>240</v>
      </c>
      <c r="B242" s="21">
        <v>44634.538194444445</v>
      </c>
      <c r="C242" s="48" t="s">
        <v>672</v>
      </c>
      <c r="D242" s="46" t="s">
        <v>673</v>
      </c>
      <c r="E242" s="46"/>
      <c r="F242" s="10"/>
      <c r="G242" s="37">
        <v>44642</v>
      </c>
      <c r="H242" s="24" t="s">
        <v>6</v>
      </c>
      <c r="I242" s="10" t="s">
        <v>75</v>
      </c>
      <c r="J242" s="10" t="s">
        <v>69</v>
      </c>
      <c r="K242" s="10" t="s">
        <v>441</v>
      </c>
      <c r="L242" s="9" t="s">
        <v>682</v>
      </c>
      <c r="M242" s="9"/>
      <c r="N242" s="9" t="s">
        <v>394</v>
      </c>
      <c r="O242" s="9"/>
      <c r="P242" s="12"/>
      <c r="Q242" s="12"/>
    </row>
    <row r="243" spans="1:17" ht="76.900000000000006" x14ac:dyDescent="0.55000000000000004">
      <c r="A243" s="54">
        <v>241</v>
      </c>
      <c r="B243" s="21">
        <v>44634.536111111112</v>
      </c>
      <c r="C243" s="48" t="s">
        <v>674</v>
      </c>
      <c r="D243" s="10" t="s">
        <v>464</v>
      </c>
      <c r="E243" s="46"/>
      <c r="F243" s="10"/>
      <c r="G243" s="37">
        <v>44693</v>
      </c>
      <c r="H243" s="24" t="s">
        <v>7</v>
      </c>
      <c r="I243" s="10" t="s">
        <v>75</v>
      </c>
      <c r="J243" s="10" t="s">
        <v>69</v>
      </c>
      <c r="K243" s="10" t="s">
        <v>441</v>
      </c>
      <c r="L243" s="36" t="s">
        <v>695</v>
      </c>
      <c r="M243" s="9"/>
      <c r="N243" s="9" t="s">
        <v>679</v>
      </c>
      <c r="O243" s="9"/>
      <c r="P243" s="12"/>
      <c r="Q243" s="12"/>
    </row>
    <row r="244" spans="1:17" ht="123" x14ac:dyDescent="0.55000000000000004">
      <c r="A244" s="54">
        <v>242</v>
      </c>
      <c r="B244" s="21">
        <v>44642.39166666667</v>
      </c>
      <c r="C244" s="48" t="s">
        <v>675</v>
      </c>
      <c r="D244" s="10" t="s">
        <v>464</v>
      </c>
      <c r="E244" s="46"/>
      <c r="F244" s="10"/>
      <c r="G244" s="37">
        <v>44693</v>
      </c>
      <c r="H244" s="24" t="s">
        <v>4</v>
      </c>
      <c r="I244" s="10" t="s">
        <v>122</v>
      </c>
      <c r="J244" s="10" t="s">
        <v>69</v>
      </c>
      <c r="K244" s="10" t="s">
        <v>441</v>
      </c>
      <c r="L244" s="36" t="s">
        <v>696</v>
      </c>
      <c r="M244" s="9"/>
      <c r="N244" s="9" t="s">
        <v>483</v>
      </c>
      <c r="O244" s="9"/>
      <c r="P244" s="12"/>
      <c r="Q244" s="12"/>
    </row>
    <row r="245" spans="1:17" ht="76.900000000000006" x14ac:dyDescent="0.55000000000000004">
      <c r="A245" s="54">
        <v>243</v>
      </c>
      <c r="B245" s="21">
        <v>44643.611111111109</v>
      </c>
      <c r="C245" s="48" t="s">
        <v>676</v>
      </c>
      <c r="D245" s="46" t="s">
        <v>677</v>
      </c>
      <c r="E245" s="46"/>
      <c r="F245" s="10"/>
      <c r="G245" s="37">
        <v>44693</v>
      </c>
      <c r="H245" s="24" t="s">
        <v>4</v>
      </c>
      <c r="I245" s="10" t="s">
        <v>68</v>
      </c>
      <c r="J245" s="10" t="s">
        <v>69</v>
      </c>
      <c r="K245" s="10"/>
      <c r="L245" s="36" t="s">
        <v>684</v>
      </c>
      <c r="M245" s="9"/>
      <c r="N245" s="9" t="s">
        <v>678</v>
      </c>
      <c r="O245" s="9"/>
      <c r="P245" s="12"/>
      <c r="Q245" s="12"/>
    </row>
    <row r="246" spans="1:17" ht="92.25" x14ac:dyDescent="0.55000000000000004">
      <c r="A246" s="54">
        <v>244</v>
      </c>
      <c r="B246" s="21">
        <v>44673.46875</v>
      </c>
      <c r="C246" s="48" t="s">
        <v>680</v>
      </c>
      <c r="D246" s="10" t="s">
        <v>464</v>
      </c>
      <c r="E246" s="46"/>
      <c r="F246" s="10"/>
      <c r="G246" s="37">
        <v>44693</v>
      </c>
      <c r="H246" s="24" t="s">
        <v>7</v>
      </c>
      <c r="I246" s="10" t="s">
        <v>75</v>
      </c>
      <c r="J246" s="10" t="s">
        <v>69</v>
      </c>
      <c r="K246" s="10" t="s">
        <v>441</v>
      </c>
      <c r="L246" s="36" t="s">
        <v>697</v>
      </c>
      <c r="M246" s="9"/>
      <c r="N246" s="9" t="s">
        <v>681</v>
      </c>
      <c r="O246" s="9"/>
      <c r="P246" s="12"/>
      <c r="Q246" s="12"/>
    </row>
    <row r="247" spans="1:17" ht="228.75" customHeight="1" x14ac:dyDescent="0.55000000000000004">
      <c r="A247" s="54">
        <v>245</v>
      </c>
      <c r="B247" s="21">
        <v>44678.508333333331</v>
      </c>
      <c r="C247" s="48" t="s">
        <v>683</v>
      </c>
      <c r="D247" s="10" t="s">
        <v>464</v>
      </c>
      <c r="E247" s="46"/>
      <c r="F247" s="10"/>
      <c r="G247" s="37">
        <v>44693</v>
      </c>
      <c r="H247" s="24" t="s">
        <v>7</v>
      </c>
      <c r="I247" s="10" t="s">
        <v>75</v>
      </c>
      <c r="J247" s="10" t="s">
        <v>69</v>
      </c>
      <c r="K247" s="10" t="s">
        <v>441</v>
      </c>
      <c r="L247" s="9" t="s">
        <v>698</v>
      </c>
      <c r="M247" s="9"/>
      <c r="N247" s="9" t="s">
        <v>691</v>
      </c>
      <c r="O247" s="9"/>
      <c r="P247" s="12"/>
      <c r="Q247" s="12"/>
    </row>
    <row r="248" spans="1:17" ht="76.900000000000006" x14ac:dyDescent="0.55000000000000004">
      <c r="A248" s="54">
        <v>246</v>
      </c>
      <c r="B248" s="21">
        <v>44683.375</v>
      </c>
      <c r="C248" s="48" t="s">
        <v>685</v>
      </c>
      <c r="D248" s="10" t="s">
        <v>686</v>
      </c>
      <c r="E248" s="46"/>
      <c r="F248" s="10"/>
      <c r="G248" s="37">
        <v>44693</v>
      </c>
      <c r="H248" s="24" t="s">
        <v>7</v>
      </c>
      <c r="I248" s="10" t="s">
        <v>75</v>
      </c>
      <c r="J248" s="10" t="s">
        <v>69</v>
      </c>
      <c r="K248" s="10" t="s">
        <v>441</v>
      </c>
      <c r="L248" s="9" t="s">
        <v>699</v>
      </c>
      <c r="M248" s="9"/>
      <c r="N248" s="9" t="s">
        <v>394</v>
      </c>
      <c r="O248" s="9"/>
      <c r="P248" s="12"/>
      <c r="Q248" s="12"/>
    </row>
    <row r="249" spans="1:17" ht="92.25" x14ac:dyDescent="0.55000000000000004">
      <c r="A249" s="54">
        <v>247</v>
      </c>
      <c r="B249" s="21">
        <v>44690</v>
      </c>
      <c r="C249" s="48" t="s">
        <v>687</v>
      </c>
      <c r="D249" s="10" t="s">
        <v>688</v>
      </c>
      <c r="E249" s="46"/>
      <c r="F249" s="10"/>
      <c r="G249" s="37">
        <v>44693</v>
      </c>
      <c r="H249" s="24" t="s">
        <v>3</v>
      </c>
      <c r="I249" s="10" t="s">
        <v>114</v>
      </c>
      <c r="J249" s="10" t="s">
        <v>69</v>
      </c>
      <c r="K249" s="10"/>
      <c r="L249" s="9" t="s">
        <v>692</v>
      </c>
      <c r="M249" s="9"/>
      <c r="N249" s="9" t="s">
        <v>323</v>
      </c>
      <c r="O249" s="9"/>
      <c r="P249" s="12"/>
      <c r="Q249" s="12"/>
    </row>
    <row r="250" spans="1:17" ht="153.75" x14ac:dyDescent="0.55000000000000004">
      <c r="A250" s="54">
        <v>248</v>
      </c>
      <c r="B250" s="21">
        <v>44691</v>
      </c>
      <c r="C250" s="48" t="s">
        <v>689</v>
      </c>
      <c r="D250" s="10"/>
      <c r="E250" s="46"/>
      <c r="F250" s="10"/>
      <c r="G250" s="37">
        <v>44693</v>
      </c>
      <c r="H250" s="24" t="s">
        <v>7</v>
      </c>
      <c r="I250" s="10" t="s">
        <v>68</v>
      </c>
      <c r="J250" s="10" t="s">
        <v>69</v>
      </c>
      <c r="K250" s="10" t="s">
        <v>441</v>
      </c>
      <c r="L250" s="9" t="s">
        <v>700</v>
      </c>
      <c r="M250" s="9"/>
      <c r="N250" s="9" t="s">
        <v>693</v>
      </c>
      <c r="O250" s="9"/>
      <c r="P250" s="12"/>
      <c r="Q250" s="12"/>
    </row>
    <row r="251" spans="1:17" ht="46.15" x14ac:dyDescent="0.55000000000000004">
      <c r="A251" s="54">
        <v>249</v>
      </c>
      <c r="B251" s="21">
        <v>44685.459722222222</v>
      </c>
      <c r="C251" s="48" t="s">
        <v>690</v>
      </c>
      <c r="D251" s="10"/>
      <c r="E251" s="46"/>
      <c r="F251" s="10"/>
      <c r="G251" s="37">
        <v>44693</v>
      </c>
      <c r="H251" s="24" t="s">
        <v>6</v>
      </c>
      <c r="I251" s="10"/>
      <c r="J251" s="10" t="s">
        <v>69</v>
      </c>
      <c r="K251" s="10" t="s">
        <v>441</v>
      </c>
      <c r="L251" s="9" t="s">
        <v>701</v>
      </c>
      <c r="M251" s="9"/>
      <c r="N251" s="9" t="s">
        <v>694</v>
      </c>
      <c r="O251" s="9"/>
      <c r="P251" s="12"/>
      <c r="Q251" s="12"/>
    </row>
    <row r="252" spans="1:17" ht="30.75" x14ac:dyDescent="0.55000000000000004">
      <c r="A252" s="54">
        <v>250</v>
      </c>
      <c r="B252" s="21">
        <v>44693</v>
      </c>
      <c r="C252" s="48" t="s">
        <v>702</v>
      </c>
      <c r="D252" s="10" t="s">
        <v>464</v>
      </c>
      <c r="E252" s="46"/>
      <c r="F252" s="10"/>
      <c r="G252" s="37">
        <v>44693</v>
      </c>
      <c r="H252" s="24" t="s">
        <v>7</v>
      </c>
      <c r="I252" s="10" t="s">
        <v>68</v>
      </c>
      <c r="J252" s="10" t="s">
        <v>69</v>
      </c>
      <c r="K252" s="10" t="s">
        <v>441</v>
      </c>
      <c r="L252" s="9" t="s">
        <v>703</v>
      </c>
      <c r="M252" s="9"/>
      <c r="N252" s="9"/>
      <c r="O252" s="9"/>
      <c r="P252" s="12"/>
      <c r="Q252" s="12"/>
    </row>
    <row r="253" spans="1:17" ht="15" customHeight="1" x14ac:dyDescent="0.55000000000000004">
      <c r="A253" s="21"/>
      <c r="B253" s="21"/>
      <c r="C253" s="48"/>
      <c r="D253" s="10"/>
      <c r="E253" s="46"/>
      <c r="F253" s="10"/>
      <c r="G253" s="37"/>
      <c r="H253" s="24"/>
      <c r="I253" s="10"/>
      <c r="J253" s="10"/>
      <c r="K253" s="10"/>
      <c r="L253" s="9"/>
      <c r="M253" s="9"/>
      <c r="N253" s="9"/>
      <c r="O253" s="9"/>
      <c r="P253" s="12"/>
      <c r="Q253" s="12"/>
    </row>
    <row r="254" spans="1:17" x14ac:dyDescent="0.35">
      <c r="A254" s="14"/>
      <c r="B254" s="22" t="s">
        <v>588</v>
      </c>
      <c r="C254" s="15"/>
      <c r="D254" s="16" t="str">
        <f>IF(COUNTA(E254)&lt;1,"","Yes")</f>
        <v/>
      </c>
      <c r="E254" s="16"/>
      <c r="F254" s="16"/>
      <c r="G254" s="17"/>
      <c r="H254" s="34"/>
      <c r="I254" s="16"/>
      <c r="J254" s="16"/>
      <c r="K254" s="16"/>
      <c r="L254" s="15"/>
      <c r="M254" s="15"/>
      <c r="N254" s="15"/>
      <c r="O254" s="15"/>
      <c r="P254" s="17"/>
      <c r="Q254" s="17"/>
    </row>
  </sheetData>
  <hyperlinks>
    <hyperlink ref="E41" r:id="rId1" xr:uid="{00000000-0004-0000-0000-000000000000}"/>
    <hyperlink ref="E16" r:id="rId2" xr:uid="{00000000-0004-0000-0000-000001000000}"/>
    <hyperlink ref="E42" r:id="rId3" xr:uid="{F31C147C-363B-4CFA-B5E8-7536F5C671CE}"/>
    <hyperlink ref="E135" r:id="rId4" xr:uid="{78586ECB-264A-444F-AE40-27EA4EA8D10B}"/>
    <hyperlink ref="E137" r:id="rId5" xr:uid="{1F0D7D15-EE43-4EA0-AB64-9FB675FE46F3}"/>
    <hyperlink ref="E145" r:id="rId6" xr:uid="{186AA7B4-DEFF-4933-998D-30BFA9262F40}"/>
    <hyperlink ref="E160" r:id="rId7" xr:uid="{2F8AF8BC-026F-456C-AE20-FD4F70D9D4B1}"/>
    <hyperlink ref="E165" r:id="rId8" xr:uid="{0226C789-19DA-4756-94C7-BFBA19C8CE22}"/>
    <hyperlink ref="E167" r:id="rId9" xr:uid="{FF48AAAE-533A-499B-9613-A96F47287DF2}"/>
    <hyperlink ref="E180" r:id="rId10" xr:uid="{988DEE2D-0329-4C6F-832C-97F6009627F4}"/>
    <hyperlink ref="D184" r:id="rId11" xr:uid="{2337A5A0-EF44-4427-89AE-5132221C4AB7}"/>
    <hyperlink ref="D183" r:id="rId12" xr:uid="{9DD78368-5E21-4B96-A114-B6FA53C4A1C5}"/>
    <hyperlink ref="D182" r:id="rId13" xr:uid="{FAB4673E-C261-4B52-9F31-E543DBDE1173}"/>
    <hyperlink ref="D185" r:id="rId14" xr:uid="{2884CDB7-52A4-4362-8B83-00363DBDD6A3}"/>
    <hyperlink ref="D190" r:id="rId15" xr:uid="{4EE7AD6B-D46E-46B4-A904-B77AEB7DFAC9}"/>
    <hyperlink ref="D189" r:id="rId16" xr:uid="{128C1492-1C91-4E0C-BE7F-EB4F5517F130}"/>
    <hyperlink ref="D191" r:id="rId17" xr:uid="{B27E9DCC-C74A-45E1-A1DC-19ADD9F288F7}"/>
    <hyperlink ref="D193" r:id="rId18" xr:uid="{26DE8723-C681-41A7-BF18-EB8787AE7090}"/>
    <hyperlink ref="D194" r:id="rId19" xr:uid="{A49C87F4-80CA-4508-BE0C-C52D9C91EDC1}"/>
    <hyperlink ref="D197" r:id="rId20" xr:uid="{B3203C2F-C7B5-4992-BBA3-EC395992CD29}"/>
    <hyperlink ref="D201" r:id="rId21" xr:uid="{C4B33D07-4290-4D72-9A3D-C9EB6B7A6316}"/>
    <hyperlink ref="D202" r:id="rId22" xr:uid="{303706CA-3BEB-490E-A967-9FC6963A8AD8}"/>
    <hyperlink ref="D206" r:id="rId23" xr:uid="{C98B0786-0D2D-4989-A573-1EFCFA3FCDA4}"/>
    <hyperlink ref="D210" r:id="rId24" xr:uid="{2F3B60E6-45C0-45E7-B59F-BE49DC759C51}"/>
    <hyperlink ref="D211" r:id="rId25" xr:uid="{8344EC77-940B-4F69-8DBD-61B1CBA59E71}"/>
    <hyperlink ref="D214" r:id="rId26" xr:uid="{CC9E53AE-51F6-473A-A7FE-716929244379}"/>
    <hyperlink ref="D216" r:id="rId27" xr:uid="{6A778460-7011-4242-AB6E-A69DD6827540}"/>
    <hyperlink ref="D224" r:id="rId28" xr:uid="{9C46230F-0E0A-40F6-BB79-C4F38E6A29D5}"/>
    <hyperlink ref="D242" r:id="rId29" xr:uid="{28034E59-2A32-41FC-8994-244C4DF6098B}"/>
    <hyperlink ref="D245" r:id="rId30" xr:uid="{12CFE288-8132-4B92-9938-78892FD82E5A}"/>
  </hyperlinks>
  <printOptions gridLines="1"/>
  <pageMargins left="0.7" right="0.7" top="0.75" bottom="0.75" header="0.3" footer="0.3"/>
  <pageSetup paperSize="17" orientation="landscape" r:id="rId31"/>
  <extLst>
    <ext xmlns:x14="http://schemas.microsoft.com/office/spreadsheetml/2009/9/main" uri="{CCE6A557-97BC-4b89-ADB6-D9C93CAAB3DF}">
      <x14:dataValidations xmlns:xm="http://schemas.microsoft.com/office/excel/2006/main" count="3">
        <x14:dataValidation type="list" allowBlank="1" showInputMessage="1" showErrorMessage="1" xr:uid="{711EA4CF-C7FA-4C0C-8DCF-C1CEEF06A8B2}">
          <x14:formula1>
            <xm:f>Reference!$B$2:$B$4</xm:f>
          </x14:formula1>
          <xm:sqref>K254 J2:J254</xm:sqref>
        </x14:dataValidation>
        <x14:dataValidation type="list" allowBlank="1" showInputMessage="1" showErrorMessage="1" xr:uid="{11CE7FF7-BC30-4485-BE45-8E0593A157B9}">
          <x14:formula1>
            <xm:f>Reference!$A$2:$A$10</xm:f>
          </x14:formula1>
          <xm:sqref>H2:H254</xm:sqref>
        </x14:dataValidation>
        <x14:dataValidation type="list" allowBlank="1" showInputMessage="1" showErrorMessage="1" xr:uid="{7C0C2F3C-1C43-4EAC-8F09-EC67EB3DA48F}">
          <x14:formula1>
            <xm:f>Reference!$D$2:$D$6</xm:f>
          </x14:formula1>
          <xm:sqref>I1:I1048576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D7BD0-3454-4BE3-A5A9-5BB4FCE3BFC9}">
  <dimension ref="A1"/>
  <sheetViews>
    <sheetView workbookViewId="0"/>
  </sheetViews>
  <sheetFormatPr defaultColWidth="8.71875" defaultRowHeight="13.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D92C7-251E-4409-9F38-4900E039EFAD}">
  <dimension ref="A1:D38"/>
  <sheetViews>
    <sheetView workbookViewId="0">
      <selection activeCell="A21" sqref="A21:B38"/>
    </sheetView>
  </sheetViews>
  <sheetFormatPr defaultColWidth="8.71875" defaultRowHeight="16.5" x14ac:dyDescent="0.6"/>
  <cols>
    <col min="1" max="1" width="21.609375" style="2" bestFit="1" customWidth="1"/>
    <col min="2" max="3" width="8.71875" style="2"/>
    <col min="4" max="4" width="13" style="2" bestFit="1" customWidth="1"/>
    <col min="5" max="16384" width="8.71875" style="2"/>
  </cols>
  <sheetData>
    <row r="1" spans="1:4" x14ac:dyDescent="0.6">
      <c r="A1" s="1" t="s">
        <v>57</v>
      </c>
      <c r="B1" s="1" t="s">
        <v>59</v>
      </c>
      <c r="C1" s="1" t="s">
        <v>62</v>
      </c>
      <c r="D1" s="1" t="s">
        <v>58</v>
      </c>
    </row>
    <row r="2" spans="1:4" x14ac:dyDescent="0.6">
      <c r="A2" s="2" t="s">
        <v>581</v>
      </c>
      <c r="B2" s="2" t="s">
        <v>84</v>
      </c>
      <c r="C2" s="2" t="s">
        <v>145</v>
      </c>
      <c r="D2" s="2" t="s">
        <v>75</v>
      </c>
    </row>
    <row r="3" spans="1:4" x14ac:dyDescent="0.6">
      <c r="A3" s="2" t="s">
        <v>8</v>
      </c>
      <c r="B3" s="2" t="s">
        <v>69</v>
      </c>
      <c r="C3" s="2" t="s">
        <v>249</v>
      </c>
      <c r="D3" s="2" t="s">
        <v>68</v>
      </c>
    </row>
    <row r="4" spans="1:4" x14ac:dyDescent="0.6">
      <c r="A4" s="2" t="s">
        <v>2</v>
      </c>
      <c r="B4" s="2" t="s">
        <v>123</v>
      </c>
      <c r="C4" s="2" t="s">
        <v>169</v>
      </c>
      <c r="D4" s="2" t="s">
        <v>114</v>
      </c>
    </row>
    <row r="5" spans="1:4" x14ac:dyDescent="0.6">
      <c r="A5" s="2" t="s">
        <v>9</v>
      </c>
      <c r="D5" s="2" t="s">
        <v>122</v>
      </c>
    </row>
    <row r="6" spans="1:4" x14ac:dyDescent="0.6">
      <c r="A6" s="2" t="s">
        <v>5</v>
      </c>
      <c r="D6" s="2" t="s">
        <v>110</v>
      </c>
    </row>
    <row r="7" spans="1:4" x14ac:dyDescent="0.6">
      <c r="A7" s="2" t="s">
        <v>3</v>
      </c>
    </row>
    <row r="8" spans="1:4" x14ac:dyDescent="0.6">
      <c r="A8" s="2" t="s">
        <v>7</v>
      </c>
    </row>
    <row r="9" spans="1:4" x14ac:dyDescent="0.6">
      <c r="A9" s="2" t="s">
        <v>4</v>
      </c>
    </row>
    <row r="10" spans="1:4" x14ac:dyDescent="0.6">
      <c r="A10" s="2" t="s">
        <v>6</v>
      </c>
    </row>
    <row r="21" spans="1:2" x14ac:dyDescent="0.6">
      <c r="A21" s="1" t="s">
        <v>589</v>
      </c>
    </row>
    <row r="23" spans="1:2" x14ac:dyDescent="0.6">
      <c r="A23" s="3" t="s">
        <v>581</v>
      </c>
      <c r="B23" s="2" t="s">
        <v>590</v>
      </c>
    </row>
    <row r="24" spans="1:2" x14ac:dyDescent="0.6">
      <c r="A24" s="3" t="s">
        <v>8</v>
      </c>
      <c r="B24" s="2" t="s">
        <v>591</v>
      </c>
    </row>
    <row r="25" spans="1:2" x14ac:dyDescent="0.6">
      <c r="A25" s="3" t="s">
        <v>2</v>
      </c>
      <c r="B25" s="2" t="s">
        <v>592</v>
      </c>
    </row>
    <row r="26" spans="1:2" x14ac:dyDescent="0.6">
      <c r="A26" s="3" t="s">
        <v>9</v>
      </c>
      <c r="B26" s="2" t="s">
        <v>593</v>
      </c>
    </row>
    <row r="27" spans="1:2" x14ac:dyDescent="0.6">
      <c r="A27" s="3" t="s">
        <v>5</v>
      </c>
      <c r="B27" s="2" t="s">
        <v>594</v>
      </c>
    </row>
    <row r="28" spans="1:2" x14ac:dyDescent="0.6">
      <c r="A28" s="3" t="s">
        <v>3</v>
      </c>
      <c r="B28" s="2" t="s">
        <v>595</v>
      </c>
    </row>
    <row r="29" spans="1:2" x14ac:dyDescent="0.6">
      <c r="A29" s="3" t="s">
        <v>7</v>
      </c>
      <c r="B29" s="2" t="s">
        <v>596</v>
      </c>
    </row>
    <row r="30" spans="1:2" x14ac:dyDescent="0.6">
      <c r="A30" s="3" t="s">
        <v>4</v>
      </c>
      <c r="B30" s="2" t="s">
        <v>597</v>
      </c>
    </row>
    <row r="31" spans="1:2" x14ac:dyDescent="0.6">
      <c r="A31" s="3" t="s">
        <v>6</v>
      </c>
      <c r="B31" s="2" t="s">
        <v>598</v>
      </c>
    </row>
    <row r="35" spans="1:2" x14ac:dyDescent="0.6">
      <c r="A35" s="1" t="s">
        <v>599</v>
      </c>
    </row>
    <row r="37" spans="1:2" x14ac:dyDescent="0.6">
      <c r="A37" s="3" t="s">
        <v>84</v>
      </c>
      <c r="B37" s="2" t="s">
        <v>600</v>
      </c>
    </row>
    <row r="38" spans="1:2" x14ac:dyDescent="0.6">
      <c r="A38" s="3" t="s">
        <v>69</v>
      </c>
      <c r="B38" s="2" t="s">
        <v>601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Chart by Status</vt:lpstr>
      <vt:lpstr>Requests per Scope ID</vt:lpstr>
      <vt:lpstr>Request Log</vt:lpstr>
      <vt:lpstr>Sheet1</vt:lpstr>
      <vt:lpstr>Reference</vt:lpstr>
      <vt:lpstr>'Request Log'!Print_Area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AriAnne M Gilliland</dc:creator>
  <cp:keywords/>
  <dc:description/>
  <cp:lastModifiedBy>Laurie Reed</cp:lastModifiedBy>
  <cp:revision/>
  <dcterms:created xsi:type="dcterms:W3CDTF">2020-03-13T15:31:53Z</dcterms:created>
  <dcterms:modified xsi:type="dcterms:W3CDTF">2022-05-12T21:59:17Z</dcterms:modified>
  <cp:category/>
  <cp:contentStatus/>
</cp:coreProperties>
</file>