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bre\Documents\CWEST\Aiken Memorial Fellowship\"/>
    </mc:Choice>
  </mc:AlternateContent>
  <bookViews>
    <workbookView xWindow="0" yWindow="0" windowWidth="21600" windowHeight="9840"/>
  </bookViews>
  <sheets>
    <sheet name="Rubric 5.3.2018 for website" sheetId="2" r:id="rId1"/>
    <sheet name="Rubric 1.12.18"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1" l="1"/>
  <c r="M27" i="1"/>
  <c r="J26" i="1"/>
  <c r="J27" i="1"/>
  <c r="G26" i="1"/>
  <c r="G27" i="1"/>
  <c r="O14" i="1"/>
  <c r="O15" i="1"/>
  <c r="M14" i="1"/>
  <c r="M15" i="1"/>
  <c r="J14" i="1"/>
  <c r="J15" i="1"/>
  <c r="G14" i="1"/>
  <c r="G15" i="1"/>
</calcChain>
</file>

<file path=xl/sharedStrings.xml><?xml version="1.0" encoding="utf-8"?>
<sst xmlns="http://schemas.openxmlformats.org/spreadsheetml/2006/main" count="169" uniqueCount="89">
  <si>
    <t>Scoring Rubric for CWEST Research Fellowship - First-time (non-renewal) applicants</t>
  </si>
  <si>
    <r>
      <t xml:space="preserve">Reviewer instructions: only fill in yellow, highlighted cells. </t>
    </r>
    <r>
      <rPr>
        <i/>
        <sz val="18"/>
        <color theme="1"/>
        <rFont val="Calibri"/>
        <family val="2"/>
        <scheme val="minor"/>
      </rPr>
      <t xml:space="preserve">DO NOT ALTER AUTO-FILL CALCULATION CELLS. </t>
    </r>
  </si>
  <si>
    <t>Applicant Name</t>
  </si>
  <si>
    <t>Excellent (4)</t>
  </si>
  <si>
    <t xml:space="preserve"> Very Good (3) </t>
  </si>
  <si>
    <t>Good (2)</t>
  </si>
  <si>
    <t>Poor (1)</t>
  </si>
  <si>
    <t xml:space="preserve">Score </t>
  </si>
  <si>
    <t>Notes</t>
  </si>
  <si>
    <t>Form</t>
  </si>
  <si>
    <t xml:space="preserve">Form is signed by all parties and filled out completely. </t>
  </si>
  <si>
    <t>n/a</t>
  </si>
  <si>
    <t xml:space="preserve">Form is incomplete or not signed. </t>
  </si>
  <si>
    <t>CV</t>
  </si>
  <si>
    <t xml:space="preserve">CV is present and indicates exceptional experience and potential. </t>
  </si>
  <si>
    <t>CV is present and indicates reasonable experience, competence and responsibility.</t>
  </si>
  <si>
    <t>CV is present, but sloppy and/or indicates limited experience.</t>
  </si>
  <si>
    <t>CV is not present or indicates very unqualified applicant.</t>
  </si>
  <si>
    <t>Budget</t>
  </si>
  <si>
    <t>Budget is complete and clearly explained. Includes project start and end dates, total amount requested within range of award, source and purpose of outside supporting funds, use of funds with allowable expense. Allowable expenses include tuition, student research (lab / field supplies, travel, lab analyses), and/or training while working for or volunteer with the USGS.</t>
  </si>
  <si>
    <t>Budget is complete but not clearly explained.  Includes project start and end dates, total amount requested within range of award, source and purpose of outside supporting funds, use of funds with allowable expense. Allowable expenses include tuition, student research (lab / field supplies, travel, lab analyses), and/or training while working for or volunteer with the USGS.</t>
  </si>
  <si>
    <t>Budget raises  question or is missing one of the following elements:  start and end dates, total amount requested within range of award, source and purpose of outside supporting funds, use of funds with allowable expense. Allowable expenses include tuition, student research (lab / field supplies, travel, lab analyses), and/or training while working for or volunteer with the USGS.</t>
  </si>
  <si>
    <t>Budget is not appropriate for the activities proposed. Is missing multiple elements. Asks for funds outside allowable expenses. Allowable expenses include tuition, student research (lab / field supplies, travel, lab analyses), and/or training while working for or volunteer with the USGS.</t>
  </si>
  <si>
    <t>Workflow</t>
  </si>
  <si>
    <t xml:space="preserve">Provides a detailed and clear explanation of how workflow at USGS fits with studies at CU. Indicates expected duties at USGS. Explains how they will manage time between campus and USGS lab. Timeline is suitable and meets all activities described. </t>
  </si>
  <si>
    <t xml:space="preserve">Explanation of how workflow at USGS fits with studies at CU is unclear in a few spots. Indicates expected duties at USGS. Explains how they will manage time between campus and USGS lab. Timeline is suitable and meets all activities described. </t>
  </si>
  <si>
    <t>Lacks an explanation of how workflow at the USGS fits with studies. Their time management and timeline raises questions for meeting all activities described.</t>
  </si>
  <si>
    <t xml:space="preserve">The workflow is confusing and  not suitable for activities described. </t>
  </si>
  <si>
    <t>Applicant's Scientific Background</t>
  </si>
  <si>
    <t>Applicant is exceptionally well prepared for this research, with relevant past experience, and has great support from advisor and collaborators.</t>
  </si>
  <si>
    <t>Despite  limited past research experience, applicant shows potential for successful research. They have supportive  advisors and collaborators.</t>
  </si>
  <si>
    <t>Applicant has limited relevant experience and questionable potential for success.</t>
  </si>
  <si>
    <t>Applicant has no relevant experience or no support from advisor and collaborator.</t>
  </si>
  <si>
    <t>Science Scope and Fit within CWEST Mission</t>
  </si>
  <si>
    <t>Science scope is clear, concise, and well justified. The proposed project contains original aspects. Explains how the project addresses practical and relevant problem and connects with larger CWEST studies. Project reflects an understanding of current research in the field.</t>
  </si>
  <si>
    <t>Science scope is justifiable with a few points that need more clarity. Project addresses problems that are mostly relevant to CWEST studies. Project reflects an understanding of current research in the field.</t>
  </si>
  <si>
    <t xml:space="preserve">Science scope has gaps in its justification and lacks clarity. The project's relation to CWEST studies are questionable. </t>
  </si>
  <si>
    <t xml:space="preserve">Science scope is not clearly stated or practical. Relevant problems are not addressed nor are they connected to larger thematic studies of CWEST. Project reflects no understanding of current research in the field. </t>
  </si>
  <si>
    <t xml:space="preserve"> Methods</t>
  </si>
  <si>
    <t>Methodology is sound and complete. Resources required are asked for in budget and within reason and allowable expenses. Reflects understanding of current research in the field.</t>
  </si>
  <si>
    <t>Methodology may contain some flaws. Resources required are asked for in budget and within reason and allowable expenses. Reflects understanding of current research in the field.</t>
  </si>
  <si>
    <t>Methodology has one major flaw and lacks clear evaluation of current research in the field.</t>
  </si>
  <si>
    <t>Methodology is not workable. It does not align with budget requests.</t>
  </si>
  <si>
    <t>Deliverables</t>
  </si>
  <si>
    <t>Description of deliverables is clear and reasonable within the project timeframe. Significant products are described.</t>
  </si>
  <si>
    <t>Description of deliverables is clear and reasonable within the project timeframe. Products of moderate impact and value are described.</t>
  </si>
  <si>
    <t xml:space="preserve">Description of deliverables is unclear and raises questions within the project timeframe. </t>
  </si>
  <si>
    <t>The description of deliverables is missing or unreasonable given the project timeframe.</t>
  </si>
  <si>
    <t xml:space="preserve">Relationship Building </t>
  </si>
  <si>
    <t>Applicant clearly describes the nature of the CU/USGS relationship being built. Contributions from each unit are clearly explained. Demonstrates the project will cultivate long-term relationship.</t>
  </si>
  <si>
    <t>Applicant describes the nature of the relationship being built. Contributions from each unit are named. Indicates that the project might cultivate long-term relationship.</t>
  </si>
  <si>
    <t>Applicant poorly explains the nature of the CU/USGS relationship. Contributions are explained, but the proposal will likely not cultivate a long-term relationship.</t>
  </si>
  <si>
    <t xml:space="preserve">Applicant does not acknowledge the CU/USGS relationship. It is clear the project will not cultivate a long-term relationship. </t>
  </si>
  <si>
    <t>Rec Letters</t>
  </si>
  <si>
    <t xml:space="preserve">Rec letters are signed and present. </t>
  </si>
  <si>
    <t xml:space="preserve">Rec letters are not signed or not present. </t>
  </si>
  <si>
    <t>TOTAL SCORE =  (Form__x0.5) + (CV__x0.5) + (Budget__x1) + (Workflow__x1) + (Background__x1.5) + (Science Scope__x2) + (Methods__x2) + (Deliverables __x2) + (Relationship__x2) + (Rec Letters__x1) = TOTAL SCORE</t>
  </si>
  <si>
    <t>Total Score / 56 (max score)</t>
  </si>
  <si>
    <t>Scoring Rubric for Renewal Applications (Return applicants)</t>
  </si>
  <si>
    <r>
      <t xml:space="preserve">Reviewer instructions: only fill in yellow, highlighted cells. </t>
    </r>
    <r>
      <rPr>
        <i/>
        <sz val="18"/>
        <color theme="1"/>
        <rFont val="Calibri"/>
        <family val="2"/>
        <scheme val="minor"/>
      </rPr>
      <t>DO NOT ALTER AUTO-FILL CALCULATION CELLS.</t>
    </r>
  </si>
  <si>
    <t xml:space="preserve">Very Good (3) </t>
  </si>
  <si>
    <t xml:space="preserve">CV is present and indicates reasonable experience, competence and responsibility </t>
  </si>
  <si>
    <t>Budget is not clearly explained, but is appropriate for the activities proposed. Includes project start and end dates, total amount requested within range of award, source and purpose of outside supporting funds, use of funds with allowable expense. Allowable expenses include tuition, student research (lab / field supplies, travel, lab analyses), and/or training while working for or volunteer with the USGS.</t>
  </si>
  <si>
    <t>Budget raises some question or is missing one of the following elements:  start and end dates, total amount requested within range of award, source and purpose of outside supporting funds, use of funds with allowable expense. Allowable expenses include tuition, student research (lab / field supplies, travel, lab analyses), and/or training while working for or volunteer with the USGS.</t>
  </si>
  <si>
    <t>Budget is not clearly explained and not appropriate for the activities proposed. Is missing multiple elements. Asks for funds outside allowable expenses. Allowable expenses include tuition, student research (lab / field supplies, travel, lab analyses), and/or training while working for or volunteer with the USGS.</t>
  </si>
  <si>
    <t>Past Activities and Products</t>
  </si>
  <si>
    <t xml:space="preserve">Applicant concisely describes research activities and products to date that indicated responsible time management. </t>
  </si>
  <si>
    <t xml:space="preserve">Applicant describes research activities and products to date. </t>
  </si>
  <si>
    <t xml:space="preserve">Applicant's description of products to date does not indicate proper time-management.  </t>
  </si>
  <si>
    <t>Applicant is over 1 page. Applicant poorly describes past activities and doesn't indicate proper time management. Or is missing a description of past activities.</t>
  </si>
  <si>
    <t>Activities Proposed</t>
  </si>
  <si>
    <t>Applicant concisely describes planned research activities and they are reasonable given the timeframe. Expands from prior proposal in novel way.</t>
  </si>
  <si>
    <t xml:space="preserve">Applicant describes research activities and they are reasonable given the timeframe. </t>
  </si>
  <si>
    <t>Applicant's proposed activities do not indicate proper time management.</t>
  </si>
  <si>
    <t>Applicant exceeds 1 page. There are clear gaps in proposed activities. Applicant doesn't indicate proper time management. Or applicant is missing a description of proposed activities.</t>
  </si>
  <si>
    <t>TOTAL SCORE = (form__x0.5) + (CV__x0.5) + (Budget__x1) + (Past Activities__x2) +  (Proposed Activities__x2) = TOTAL SCORE</t>
  </si>
  <si>
    <t>Total Score / 24 (max score)</t>
  </si>
  <si>
    <t>Letters of Support</t>
  </si>
  <si>
    <t>LOS poorly justifies financial request and cannot demonstrate other sources of finanical support for student. OR the LOS do not demonstrate financial need.</t>
  </si>
  <si>
    <t>LOS demonstrate confidence in the student advisor mentorship,  further justify financial request but cannot demonstrate other sources of finanical support for student.</t>
  </si>
  <si>
    <t>LOS demonstrate confidence in the student given their background, demonstrates  CU faculty/USGS scientist relationp development,  justifies financial request and fully demonstrate other sources of finanical support.</t>
  </si>
  <si>
    <t>LOS demonstrate confidence in the student given their background and justifies financial request and fully demonstrate other sources of finanical support. It does not demonstrate development of  the CU faculty/USGS scientist relationship.</t>
  </si>
  <si>
    <t>TOTAL SCORE =  (Form__x0.5) + (CV__x0.5) + (Budget__x1) + (Workflow__x1) + (Background__x1.5) + (Science Scope__x2) + (Methods__x2) + (Deliverables __x2) + (Relationship__x2) + (Rec Letters__x1.5) = TOTAL SCORE</t>
  </si>
  <si>
    <t>Science Scope and Fit within Aiken Fellowship Mission</t>
  </si>
  <si>
    <t>Science scope is clear, concise, and well justified. The proposed project contains original aspects. Explains how the project addresses practical and relevant problem and connects with the Aiken fellowship mission. Project reflects an understanding of current research in the field.</t>
  </si>
  <si>
    <t>Science scope is justifiable with a few points that need more clarity. Project addresses problems that are mostly relevant to the Aiken fellowship mission. Project reflects an understanding of current research in the field.</t>
  </si>
  <si>
    <t xml:space="preserve">Science scope has gaps in its justification and lacks clarity. The project's relation to the Aiken fellowship mission are questionable. </t>
  </si>
  <si>
    <t xml:space="preserve">Science scope is not clearly stated or practical. Relevant problems are not addressed nor are they connected to the Aiken fellowship mission. Project reflects no understanding of current research in the field. </t>
  </si>
  <si>
    <t xml:space="preserve">Scoring Rubric for Aiken Endowed Memorial Graduate Research Fellowship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</si>
</sst>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22"/>
      <color theme="1"/>
      <name val="Calibri"/>
      <family val="2"/>
      <scheme val="minor"/>
    </font>
    <font>
      <sz val="18"/>
      <color theme="1"/>
      <name val="Calibri"/>
      <family val="2"/>
      <scheme val="minor"/>
    </font>
    <font>
      <i/>
      <sz val="18"/>
      <color theme="1"/>
      <name val="Calibri"/>
      <family val="2"/>
      <scheme val="minor"/>
    </font>
    <font>
      <b/>
      <sz val="18"/>
      <color theme="1"/>
      <name val="Calibri"/>
      <family val="2"/>
      <scheme val="minor"/>
    </font>
    <font>
      <i/>
      <sz val="11"/>
      <color theme="1"/>
      <name val="Calibri"/>
      <family val="2"/>
      <scheme val="minor"/>
    </font>
    <font>
      <sz val="24"/>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rgb="FF66FF33"/>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s>
  <borders count="24">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indexed="64"/>
      </left>
      <right/>
      <top/>
      <bottom/>
      <diagonal/>
    </border>
  </borders>
  <cellStyleXfs count="1">
    <xf numFmtId="0" fontId="0" fillId="0" borderId="0"/>
  </cellStyleXfs>
  <cellXfs count="83">
    <xf numFmtId="0" fontId="0" fillId="0" borderId="0" xfId="0"/>
    <xf numFmtId="0" fontId="5" fillId="3" borderId="1" xfId="0" applyFont="1" applyFill="1" applyBorder="1" applyAlignment="1">
      <alignment horizontal="right"/>
    </xf>
    <xf numFmtId="0" fontId="0" fillId="3" borderId="2" xfId="0" applyFill="1" applyBorder="1" applyAlignment="1">
      <alignment horizontal="center"/>
    </xf>
    <xf numFmtId="0" fontId="0" fillId="0" borderId="5" xfId="0" applyBorder="1"/>
    <xf numFmtId="0" fontId="1" fillId="0" borderId="4"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3" borderId="3" xfId="0" applyFont="1" applyFill="1" applyBorder="1" applyAlignment="1">
      <alignment horizontal="center" vertical="top"/>
    </xf>
    <xf numFmtId="0" fontId="1" fillId="0" borderId="2" xfId="0" applyFont="1" applyFill="1" applyBorder="1" applyAlignment="1">
      <alignment horizontal="center" vertical="top"/>
    </xf>
    <xf numFmtId="0" fontId="1" fillId="3" borderId="2" xfId="0" applyFont="1" applyFill="1" applyBorder="1" applyAlignment="1">
      <alignment horizontal="center" vertical="top"/>
    </xf>
    <xf numFmtId="0" fontId="1" fillId="0" borderId="6" xfId="0" applyFont="1" applyBorder="1" applyAlignment="1">
      <alignment horizontal="center"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3" borderId="3" xfId="0" applyFill="1" applyBorder="1" applyAlignment="1">
      <alignment horizontal="left" vertical="top" wrapText="1"/>
    </xf>
    <xf numFmtId="0" fontId="0" fillId="4" borderId="2" xfId="0" applyFill="1" applyBorder="1"/>
    <xf numFmtId="0" fontId="0" fillId="3" borderId="2" xfId="0" applyFill="1" applyBorder="1"/>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3" borderId="8" xfId="0" applyFill="1" applyBorder="1" applyAlignment="1">
      <alignment horizontal="left" vertical="top" wrapText="1"/>
    </xf>
    <xf numFmtId="0" fontId="1" fillId="0" borderId="9" xfId="0" applyFont="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3" borderId="12" xfId="0" applyFill="1" applyBorder="1" applyAlignment="1">
      <alignment horizontal="left" vertical="top" wrapText="1"/>
    </xf>
    <xf numFmtId="0" fontId="1" fillId="0" borderId="13" xfId="0" applyFont="1" applyBorder="1" applyAlignment="1">
      <alignment horizontal="center" vertical="center" wrapText="1"/>
    </xf>
    <xf numFmtId="0" fontId="0" fillId="0" borderId="14" xfId="0" applyBorder="1" applyAlignment="1">
      <alignment horizontal="left" vertical="top" wrapText="1"/>
    </xf>
    <xf numFmtId="0" fontId="0" fillId="3" borderId="15" xfId="0" applyFill="1" applyBorder="1" applyAlignment="1">
      <alignment horizontal="left" vertical="top" wrapText="1"/>
    </xf>
    <xf numFmtId="0" fontId="1" fillId="0" borderId="16" xfId="0" applyFont="1" applyBorder="1" applyAlignment="1">
      <alignment horizontal="center" vertical="center"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3" borderId="19" xfId="0" applyFill="1" applyBorder="1" applyAlignment="1">
      <alignment horizontal="left" vertical="top" wrapText="1"/>
    </xf>
    <xf numFmtId="0" fontId="1" fillId="0" borderId="6" xfId="0" applyFont="1" applyBorder="1" applyAlignment="1">
      <alignment horizontal="center" vertical="center"/>
    </xf>
    <xf numFmtId="0" fontId="0" fillId="0" borderId="6" xfId="0" applyBorder="1" applyAlignment="1">
      <alignment horizontal="left" vertical="top" wrapText="1"/>
    </xf>
    <xf numFmtId="0" fontId="0" fillId="0" borderId="6" xfId="0" applyBorder="1" applyAlignment="1">
      <alignment horizontal="left" vertical="top"/>
    </xf>
    <xf numFmtId="0" fontId="0" fillId="0" borderId="20" xfId="0" applyBorder="1" applyAlignment="1">
      <alignment horizontal="left" vertical="top" wrapText="1"/>
    </xf>
    <xf numFmtId="0" fontId="0" fillId="3" borderId="20" xfId="0" applyFill="1" applyBorder="1" applyAlignment="1">
      <alignment horizontal="left" vertical="top" wrapText="1"/>
    </xf>
    <xf numFmtId="0" fontId="1" fillId="3" borderId="2" xfId="0" applyFont="1" applyFill="1" applyBorder="1" applyAlignment="1">
      <alignment horizontal="right" vertical="center" wrapText="1"/>
    </xf>
    <xf numFmtId="0" fontId="1" fillId="3" borderId="1" xfId="0" applyFont="1" applyFill="1" applyBorder="1" applyAlignment="1">
      <alignment horizontal="center" vertical="center" wrapText="1"/>
    </xf>
    <xf numFmtId="0" fontId="0" fillId="3" borderId="0" xfId="0" applyFill="1"/>
    <xf numFmtId="0" fontId="0" fillId="3" borderId="0" xfId="0" applyFill="1" applyAlignment="1">
      <alignment wrapText="1"/>
    </xf>
    <xf numFmtId="0" fontId="0" fillId="3" borderId="2" xfId="0" applyFill="1" applyBorder="1" applyAlignment="1">
      <alignment horizontal="center" wrapText="1"/>
    </xf>
    <xf numFmtId="0" fontId="0" fillId="0" borderId="0" xfId="0" applyAlignment="1">
      <alignment wrapText="1"/>
    </xf>
    <xf numFmtId="0" fontId="1" fillId="0" borderId="7" xfId="0" applyFont="1" applyBorder="1" applyAlignment="1">
      <alignment horizontal="center" vertical="top"/>
    </xf>
    <xf numFmtId="0" fontId="1" fillId="0" borderId="8" xfId="0" applyFont="1" applyBorder="1" applyAlignment="1">
      <alignment horizontal="center" vertical="top"/>
    </xf>
    <xf numFmtId="0" fontId="1" fillId="3" borderId="8" xfId="0" applyFont="1" applyFill="1" applyBorder="1" applyAlignment="1">
      <alignment horizontal="center" vertical="top"/>
    </xf>
    <xf numFmtId="0" fontId="0" fillId="4" borderId="2" xfId="0" applyFill="1" applyBorder="1" applyAlignment="1">
      <alignment wrapText="1"/>
    </xf>
    <xf numFmtId="0" fontId="0" fillId="3" borderId="3" xfId="0" applyFill="1" applyBorder="1" applyAlignment="1">
      <alignment wrapText="1"/>
    </xf>
    <xf numFmtId="0" fontId="1" fillId="3" borderId="0" xfId="0" applyFont="1" applyFill="1" applyBorder="1" applyAlignment="1">
      <alignment horizontal="center" vertical="center" wrapText="1"/>
    </xf>
    <xf numFmtId="0" fontId="2" fillId="0" borderId="0" xfId="0" applyFont="1" applyAlignment="1"/>
    <xf numFmtId="0" fontId="1" fillId="5" borderId="4" xfId="0" applyFont="1" applyFill="1" applyBorder="1" applyAlignment="1">
      <alignment horizontal="center" vertical="top"/>
    </xf>
    <xf numFmtId="0" fontId="1" fillId="5" borderId="2" xfId="0" applyFont="1" applyFill="1" applyBorder="1" applyAlignment="1">
      <alignment horizontal="center" vertical="top"/>
    </xf>
    <xf numFmtId="0" fontId="1" fillId="5" borderId="3" xfId="0" applyFont="1" applyFill="1" applyBorder="1" applyAlignment="1">
      <alignment horizontal="center" vertical="top"/>
    </xf>
    <xf numFmtId="0" fontId="1" fillId="5" borderId="6"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2" fillId="0" borderId="0" xfId="0" applyFont="1" applyBorder="1" applyAlignment="1"/>
    <xf numFmtId="0" fontId="1" fillId="0" borderId="0" xfId="0" applyFont="1" applyFill="1" applyBorder="1" applyAlignment="1">
      <alignment horizontal="right" vertical="center" wrapText="1"/>
    </xf>
    <xf numFmtId="0" fontId="5" fillId="0" borderId="23" xfId="0" applyFont="1" applyFill="1" applyBorder="1" applyAlignment="1">
      <alignment horizontal="right"/>
    </xf>
    <xf numFmtId="0" fontId="1" fillId="0" borderId="23" xfId="0" applyFont="1" applyFill="1" applyBorder="1" applyAlignment="1">
      <alignment horizontal="center" vertical="top"/>
    </xf>
    <xf numFmtId="0" fontId="0" fillId="0" borderId="23" xfId="0" applyFill="1" applyBorder="1" applyAlignment="1">
      <alignment horizontal="left" vertical="top" wrapText="1"/>
    </xf>
    <xf numFmtId="0" fontId="1" fillId="0" borderId="2"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0" borderId="0" xfId="0" applyFont="1" applyFill="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2" fillId="0" borderId="0" xfId="0" applyFont="1" applyAlignment="1">
      <alignment horizontal="left"/>
    </xf>
    <xf numFmtId="0" fontId="3" fillId="2" borderId="0" xfId="0" applyFont="1" applyFill="1" applyAlignment="1">
      <alignment horizontal="left" wrapText="1"/>
    </xf>
    <xf numFmtId="0" fontId="3" fillId="2" borderId="1" xfId="0" applyFont="1" applyFill="1" applyBorder="1" applyAlignment="1">
      <alignment horizontal="left" wrapText="1"/>
    </xf>
    <xf numFmtId="0" fontId="6" fillId="0" borderId="2"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9" xfId="0" applyBorder="1" applyAlignment="1">
      <alignment horizontal="center"/>
    </xf>
    <xf numFmtId="0" fontId="7" fillId="0" borderId="0" xfId="0" applyFont="1" applyAlignment="1">
      <alignment horizontal="left" wrapText="1"/>
    </xf>
    <xf numFmtId="0" fontId="0" fillId="0" borderId="2"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topLeftCell="A8" zoomScale="70" zoomScaleNormal="70" zoomScalePageLayoutView="150" workbookViewId="0">
      <selection activeCell="H2" sqref="H2"/>
    </sheetView>
  </sheetViews>
  <sheetFormatPr defaultColWidth="8.85546875" defaultRowHeight="15" x14ac:dyDescent="0.25"/>
  <cols>
    <col min="1" max="1" width="16.7109375" customWidth="1"/>
    <col min="2" max="2" width="31.5703125" customWidth="1"/>
    <col min="3" max="3" width="28.42578125" customWidth="1"/>
    <col min="4" max="4" width="31" customWidth="1"/>
    <col min="5" max="5" width="31.85546875" customWidth="1"/>
    <col min="6" max="6" width="1.28515625" customWidth="1"/>
    <col min="7" max="7" width="5.85546875" customWidth="1"/>
    <col min="8" max="8" width="26.85546875" customWidth="1"/>
    <col min="9" max="9" width="1" customWidth="1"/>
    <col min="10" max="10" width="6.42578125" customWidth="1"/>
    <col min="11" max="11" width="26.42578125" customWidth="1"/>
    <col min="12" max="12" width="0.5703125" customWidth="1"/>
    <col min="13" max="13" width="6.42578125" customWidth="1"/>
    <col min="14" max="14" width="27.85546875" customWidth="1"/>
    <col min="15" max="15" width="6.42578125" customWidth="1"/>
    <col min="16" max="16" width="25.140625" customWidth="1"/>
  </cols>
  <sheetData>
    <row r="1" spans="1:14" ht="28.5" x14ac:dyDescent="0.45">
      <c r="A1" s="70" t="s">
        <v>88</v>
      </c>
      <c r="B1" s="70"/>
      <c r="C1" s="70"/>
      <c r="D1" s="70"/>
      <c r="E1" s="70"/>
      <c r="F1" s="61"/>
      <c r="G1" s="49"/>
      <c r="H1" s="49"/>
      <c r="I1" s="49"/>
      <c r="J1" s="49"/>
      <c r="K1" s="49"/>
      <c r="L1" s="49"/>
      <c r="M1" s="49"/>
      <c r="N1" s="49"/>
    </row>
    <row r="2" spans="1:14" ht="49.5" customHeight="1" x14ac:dyDescent="0.35">
      <c r="A2" s="3"/>
      <c r="B2" s="50" t="s">
        <v>3</v>
      </c>
      <c r="C2" s="51" t="s">
        <v>4</v>
      </c>
      <c r="D2" s="51" t="s">
        <v>5</v>
      </c>
      <c r="E2" s="52" t="s">
        <v>6</v>
      </c>
      <c r="F2" s="63"/>
    </row>
    <row r="3" spans="1:14" ht="33" customHeight="1" x14ac:dyDescent="0.25">
      <c r="A3" s="53" t="s">
        <v>9</v>
      </c>
      <c r="B3" s="11" t="s">
        <v>10</v>
      </c>
      <c r="C3" s="11" t="s">
        <v>11</v>
      </c>
      <c r="D3" s="11" t="s">
        <v>11</v>
      </c>
      <c r="E3" s="12" t="s">
        <v>12</v>
      </c>
      <c r="F3" s="64"/>
    </row>
    <row r="4" spans="1:14" ht="60" x14ac:dyDescent="0.25">
      <c r="A4" s="54" t="s">
        <v>13</v>
      </c>
      <c r="B4" s="11" t="s">
        <v>14</v>
      </c>
      <c r="C4" s="11" t="s">
        <v>15</v>
      </c>
      <c r="D4" s="11" t="s">
        <v>16</v>
      </c>
      <c r="E4" s="12" t="s">
        <v>17</v>
      </c>
      <c r="F4" s="65"/>
    </row>
    <row r="5" spans="1:14" ht="43.5" customHeight="1" x14ac:dyDescent="0.25">
      <c r="A5" s="54" t="s">
        <v>18</v>
      </c>
      <c r="B5" s="11" t="s">
        <v>19</v>
      </c>
      <c r="C5" s="11" t="s">
        <v>20</v>
      </c>
      <c r="D5" s="11" t="s">
        <v>21</v>
      </c>
      <c r="E5" s="12" t="s">
        <v>22</v>
      </c>
      <c r="F5" s="65"/>
    </row>
    <row r="6" spans="1:14" ht="192.6" customHeight="1" x14ac:dyDescent="0.25">
      <c r="A6" s="54" t="s">
        <v>23</v>
      </c>
      <c r="B6" s="11" t="s">
        <v>24</v>
      </c>
      <c r="C6" s="11" t="s">
        <v>25</v>
      </c>
      <c r="D6" s="11" t="s">
        <v>26</v>
      </c>
      <c r="E6" s="12" t="s">
        <v>27</v>
      </c>
      <c r="F6" s="65"/>
    </row>
    <row r="7" spans="1:14" ht="144.94999999999999" customHeight="1" thickBot="1" x14ac:dyDescent="0.3">
      <c r="A7" s="55" t="s">
        <v>28</v>
      </c>
      <c r="B7" s="18" t="s">
        <v>29</v>
      </c>
      <c r="C7" s="18" t="s">
        <v>30</v>
      </c>
      <c r="D7" s="18" t="s">
        <v>31</v>
      </c>
      <c r="E7" s="19" t="s">
        <v>32</v>
      </c>
      <c r="F7" s="65"/>
    </row>
    <row r="8" spans="1:14" ht="157.5" customHeight="1" x14ac:dyDescent="0.25">
      <c r="A8" s="56" t="s">
        <v>83</v>
      </c>
      <c r="B8" s="22" t="s">
        <v>84</v>
      </c>
      <c r="C8" s="22" t="s">
        <v>85</v>
      </c>
      <c r="D8" s="22" t="s">
        <v>86</v>
      </c>
      <c r="E8" s="59" t="s">
        <v>87</v>
      </c>
      <c r="F8" s="65"/>
    </row>
    <row r="9" spans="1:14" ht="117.75" customHeight="1" x14ac:dyDescent="0.25">
      <c r="A9" s="57" t="s">
        <v>38</v>
      </c>
      <c r="B9" s="11" t="s">
        <v>39</v>
      </c>
      <c r="C9" s="11" t="s">
        <v>40</v>
      </c>
      <c r="D9" s="11" t="s">
        <v>41</v>
      </c>
      <c r="E9" s="12" t="s">
        <v>42</v>
      </c>
      <c r="F9" s="65"/>
    </row>
    <row r="10" spans="1:14" ht="102.95" customHeight="1" x14ac:dyDescent="0.25">
      <c r="A10" s="57" t="s">
        <v>43</v>
      </c>
      <c r="B10" s="11" t="s">
        <v>44</v>
      </c>
      <c r="C10" s="11" t="s">
        <v>45</v>
      </c>
      <c r="D10" s="11" t="s">
        <v>46</v>
      </c>
      <c r="E10" s="12" t="s">
        <v>47</v>
      </c>
      <c r="F10" s="65"/>
    </row>
    <row r="11" spans="1:14" ht="80.45" customHeight="1" thickBot="1" x14ac:dyDescent="0.3">
      <c r="A11" s="58" t="s">
        <v>48</v>
      </c>
      <c r="B11" s="29" t="s">
        <v>49</v>
      </c>
      <c r="C11" s="29" t="s">
        <v>50</v>
      </c>
      <c r="D11" s="29" t="s">
        <v>51</v>
      </c>
      <c r="E11" s="60" t="s">
        <v>52</v>
      </c>
      <c r="F11" s="65"/>
    </row>
    <row r="12" spans="1:14" ht="159.75" customHeight="1" x14ac:dyDescent="0.25">
      <c r="A12" s="53" t="s">
        <v>77</v>
      </c>
      <c r="B12" s="33" t="s">
        <v>80</v>
      </c>
      <c r="C12" s="33" t="s">
        <v>81</v>
      </c>
      <c r="D12" s="33" t="s">
        <v>79</v>
      </c>
      <c r="E12" s="35" t="s">
        <v>78</v>
      </c>
      <c r="F12" s="65"/>
    </row>
    <row r="13" spans="1:14" ht="149.25" customHeight="1" x14ac:dyDescent="0.25">
      <c r="A13" s="66" t="s">
        <v>82</v>
      </c>
      <c r="B13" s="66"/>
      <c r="C13" s="66"/>
      <c r="D13" s="66"/>
      <c r="E13" s="67"/>
      <c r="F13" s="65"/>
    </row>
    <row r="14" spans="1:14" ht="37.5" customHeight="1" x14ac:dyDescent="0.25">
      <c r="A14" s="68" t="s">
        <v>57</v>
      </c>
      <c r="B14" s="68"/>
      <c r="C14" s="68"/>
      <c r="D14" s="68"/>
      <c r="E14" s="69"/>
      <c r="F14" s="62"/>
    </row>
    <row r="15" spans="1:14" ht="47.45" customHeight="1" x14ac:dyDescent="0.25">
      <c r="A15" s="42"/>
      <c r="B15" s="42"/>
      <c r="C15" s="42"/>
      <c r="D15" s="42"/>
      <c r="E15" s="42"/>
      <c r="F15" s="42"/>
      <c r="G15" s="42"/>
    </row>
    <row r="16" spans="1:14" x14ac:dyDescent="0.25">
      <c r="A16" s="42"/>
      <c r="B16" s="42"/>
      <c r="C16" s="42"/>
      <c r="D16" s="42"/>
      <c r="E16" s="42"/>
      <c r="F16" s="42"/>
      <c r="G16" s="42"/>
    </row>
    <row r="17" spans="1:7" x14ac:dyDescent="0.25">
      <c r="A17" s="42"/>
      <c r="B17" s="42"/>
      <c r="C17" s="42"/>
      <c r="D17" s="42"/>
      <c r="E17" s="42"/>
      <c r="F17" s="42"/>
      <c r="G17" s="42"/>
    </row>
    <row r="18" spans="1:7" ht="43.5" customHeight="1" x14ac:dyDescent="0.25">
      <c r="A18" s="42"/>
      <c r="B18" s="42"/>
      <c r="C18" s="42"/>
      <c r="D18" s="42"/>
      <c r="E18" s="42"/>
      <c r="F18" s="42"/>
      <c r="G18" s="42"/>
    </row>
    <row r="19" spans="1:7" ht="42.6" customHeight="1" x14ac:dyDescent="0.25">
      <c r="A19" s="42"/>
      <c r="B19" s="42"/>
      <c r="C19" s="42"/>
      <c r="D19" s="42"/>
      <c r="E19" s="42"/>
      <c r="F19" s="42"/>
      <c r="G19" s="42"/>
    </row>
    <row r="20" spans="1:7" x14ac:dyDescent="0.25">
      <c r="A20" s="42"/>
      <c r="B20" s="42"/>
      <c r="C20" s="42"/>
      <c r="D20" s="42"/>
      <c r="E20" s="42"/>
      <c r="F20" s="42"/>
      <c r="G20" s="42"/>
    </row>
    <row r="21" spans="1:7" x14ac:dyDescent="0.25">
      <c r="A21" s="42"/>
      <c r="B21" s="42"/>
      <c r="C21" s="42"/>
      <c r="D21" s="42"/>
      <c r="E21" s="42"/>
      <c r="F21" s="42"/>
      <c r="G21" s="42"/>
    </row>
    <row r="22" spans="1:7" x14ac:dyDescent="0.25">
      <c r="A22" s="42"/>
      <c r="B22" s="42"/>
      <c r="C22" s="42"/>
      <c r="D22" s="42"/>
      <c r="E22" s="42"/>
      <c r="F22" s="42"/>
      <c r="G22" s="42"/>
    </row>
    <row r="23" spans="1:7" x14ac:dyDescent="0.25">
      <c r="A23" s="42"/>
      <c r="B23" s="42"/>
      <c r="C23" s="42"/>
      <c r="D23" s="42"/>
      <c r="E23" s="42"/>
      <c r="F23" s="42"/>
      <c r="G23" s="42"/>
    </row>
    <row r="24" spans="1:7" x14ac:dyDescent="0.25">
      <c r="F24" s="42"/>
      <c r="G24" s="42"/>
    </row>
    <row r="25" spans="1:7" ht="15" customHeight="1" x14ac:dyDescent="0.25"/>
    <row r="26" spans="1:7" ht="48.6" customHeight="1" x14ac:dyDescent="0.25"/>
    <row r="27" spans="1:7" ht="51" customHeight="1" x14ac:dyDescent="0.25"/>
  </sheetData>
  <mergeCells count="3">
    <mergeCell ref="A13:E13"/>
    <mergeCell ref="A14:E14"/>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opLeftCell="A10" zoomScale="70" zoomScaleNormal="70" zoomScalePageLayoutView="150" workbookViewId="0">
      <selection activeCell="A14" sqref="A14:E14"/>
    </sheetView>
  </sheetViews>
  <sheetFormatPr defaultColWidth="8.85546875" defaultRowHeight="15" x14ac:dyDescent="0.25"/>
  <cols>
    <col min="1" max="1" width="14.42578125" customWidth="1"/>
    <col min="2" max="2" width="31.5703125" customWidth="1"/>
    <col min="3" max="3" width="28.42578125" customWidth="1"/>
    <col min="4" max="4" width="31" customWidth="1"/>
    <col min="5" max="5" width="27.140625" customWidth="1"/>
    <col min="6" max="6" width="0.85546875" customWidth="1"/>
    <col min="7" max="7" width="5.85546875" customWidth="1"/>
    <col min="8" max="8" width="26.85546875" customWidth="1"/>
    <col min="9" max="9" width="1" customWidth="1"/>
    <col min="10" max="10" width="6.42578125" customWidth="1"/>
    <col min="11" max="11" width="26.42578125" customWidth="1"/>
    <col min="12" max="12" width="0.5703125" customWidth="1"/>
    <col min="13" max="13" width="6.42578125" customWidth="1"/>
    <col min="14" max="14" width="27.85546875" customWidth="1"/>
    <col min="15" max="15" width="6.42578125" customWidth="1"/>
    <col min="16" max="16" width="25.140625" customWidth="1"/>
  </cols>
  <sheetData>
    <row r="1" spans="1:16" ht="28.5" x14ac:dyDescent="0.45">
      <c r="A1" s="73" t="s">
        <v>0</v>
      </c>
      <c r="B1" s="73"/>
      <c r="C1" s="73"/>
      <c r="D1" s="73"/>
      <c r="E1" s="73"/>
      <c r="F1" s="73"/>
      <c r="G1" s="73"/>
      <c r="H1" s="73"/>
      <c r="I1" s="73"/>
      <c r="J1" s="73"/>
      <c r="K1" s="73"/>
      <c r="L1" s="73"/>
      <c r="M1" s="73"/>
      <c r="N1" s="73"/>
    </row>
    <row r="2" spans="1:16" ht="49.5" customHeight="1" x14ac:dyDescent="0.35">
      <c r="A2" s="74" t="s">
        <v>1</v>
      </c>
      <c r="B2" s="74"/>
      <c r="C2" s="74"/>
      <c r="D2" s="74"/>
      <c r="E2" s="75"/>
      <c r="F2" s="1"/>
      <c r="G2" s="76" t="s">
        <v>2</v>
      </c>
      <c r="H2" s="76"/>
      <c r="I2" s="2"/>
      <c r="J2" s="76" t="s">
        <v>2</v>
      </c>
      <c r="K2" s="76"/>
      <c r="L2" s="2"/>
      <c r="M2" s="71" t="s">
        <v>2</v>
      </c>
      <c r="N2" s="72"/>
      <c r="O2" s="71" t="s">
        <v>2</v>
      </c>
      <c r="P2" s="72"/>
    </row>
    <row r="3" spans="1:16" ht="22.5" customHeight="1" x14ac:dyDescent="0.25">
      <c r="A3" s="3"/>
      <c r="B3" s="4" t="s">
        <v>3</v>
      </c>
      <c r="C3" s="5" t="s">
        <v>4</v>
      </c>
      <c r="D3" s="5" t="s">
        <v>5</v>
      </c>
      <c r="E3" s="6" t="s">
        <v>6</v>
      </c>
      <c r="F3" s="7"/>
      <c r="G3" s="5" t="s">
        <v>7</v>
      </c>
      <c r="H3" s="8" t="s">
        <v>8</v>
      </c>
      <c r="I3" s="9"/>
      <c r="J3" s="5" t="s">
        <v>7</v>
      </c>
      <c r="K3" s="8" t="s">
        <v>8</v>
      </c>
      <c r="L3" s="9"/>
      <c r="M3" s="5" t="s">
        <v>7</v>
      </c>
      <c r="N3" s="8" t="s">
        <v>8</v>
      </c>
      <c r="O3" s="5" t="s">
        <v>7</v>
      </c>
      <c r="P3" s="8" t="s">
        <v>8</v>
      </c>
    </row>
    <row r="4" spans="1:16" ht="30" x14ac:dyDescent="0.25">
      <c r="A4" s="10" t="s">
        <v>9</v>
      </c>
      <c r="B4" s="11" t="s">
        <v>10</v>
      </c>
      <c r="C4" s="11" t="s">
        <v>11</v>
      </c>
      <c r="D4" s="11" t="s">
        <v>11</v>
      </c>
      <c r="E4" s="12" t="s">
        <v>12</v>
      </c>
      <c r="F4" s="13"/>
      <c r="G4" s="14">
        <v>4</v>
      </c>
      <c r="H4" s="14"/>
      <c r="I4" s="15"/>
      <c r="J4" s="14">
        <v>4</v>
      </c>
      <c r="K4" s="14"/>
      <c r="L4" s="15"/>
      <c r="M4" s="14">
        <v>1</v>
      </c>
      <c r="N4" s="14"/>
      <c r="O4" s="14">
        <v>1</v>
      </c>
      <c r="P4" s="14"/>
    </row>
    <row r="5" spans="1:16" ht="43.5" customHeight="1" x14ac:dyDescent="0.25">
      <c r="A5" s="16" t="s">
        <v>13</v>
      </c>
      <c r="B5" s="11" t="s">
        <v>14</v>
      </c>
      <c r="C5" s="11" t="s">
        <v>15</v>
      </c>
      <c r="D5" s="11" t="s">
        <v>16</v>
      </c>
      <c r="E5" s="12" t="s">
        <v>17</v>
      </c>
      <c r="F5" s="13"/>
      <c r="G5" s="14">
        <v>4</v>
      </c>
      <c r="H5" s="14"/>
      <c r="I5" s="15"/>
      <c r="J5" s="14">
        <v>4</v>
      </c>
      <c r="K5" s="14"/>
      <c r="L5" s="15"/>
      <c r="M5" s="14">
        <v>1</v>
      </c>
      <c r="N5" s="14"/>
      <c r="O5" s="14">
        <v>1</v>
      </c>
      <c r="P5" s="14"/>
    </row>
    <row r="6" spans="1:16" ht="192.6" customHeight="1" x14ac:dyDescent="0.25">
      <c r="A6" s="16" t="s">
        <v>18</v>
      </c>
      <c r="B6" s="11" t="s">
        <v>19</v>
      </c>
      <c r="C6" s="11" t="s">
        <v>20</v>
      </c>
      <c r="D6" s="11" t="s">
        <v>21</v>
      </c>
      <c r="E6" s="12" t="s">
        <v>22</v>
      </c>
      <c r="F6" s="13"/>
      <c r="G6" s="14">
        <v>4</v>
      </c>
      <c r="H6" s="14"/>
      <c r="I6" s="15"/>
      <c r="J6" s="14">
        <v>3</v>
      </c>
      <c r="K6" s="14"/>
      <c r="L6" s="15"/>
      <c r="M6" s="14">
        <v>1</v>
      </c>
      <c r="N6" s="14"/>
      <c r="O6" s="14">
        <v>1</v>
      </c>
      <c r="P6" s="14"/>
    </row>
    <row r="7" spans="1:16" ht="144.94999999999999" customHeight="1" x14ac:dyDescent="0.25">
      <c r="A7" s="16" t="s">
        <v>23</v>
      </c>
      <c r="B7" s="11" t="s">
        <v>24</v>
      </c>
      <c r="C7" s="11" t="s">
        <v>25</v>
      </c>
      <c r="D7" s="11" t="s">
        <v>26</v>
      </c>
      <c r="E7" s="12" t="s">
        <v>27</v>
      </c>
      <c r="F7" s="13"/>
      <c r="G7" s="14">
        <v>4</v>
      </c>
      <c r="H7" s="14"/>
      <c r="I7" s="15"/>
      <c r="J7" s="14">
        <v>3</v>
      </c>
      <c r="K7" s="14"/>
      <c r="L7" s="15"/>
      <c r="M7" s="14">
        <v>1</v>
      </c>
      <c r="N7" s="14"/>
      <c r="O7" s="14">
        <v>1</v>
      </c>
      <c r="P7" s="14"/>
    </row>
    <row r="8" spans="1:16" ht="90.75" thickBot="1" x14ac:dyDescent="0.3">
      <c r="A8" s="17" t="s">
        <v>28</v>
      </c>
      <c r="B8" s="18" t="s">
        <v>29</v>
      </c>
      <c r="C8" s="18" t="s">
        <v>30</v>
      </c>
      <c r="D8" s="18" t="s">
        <v>31</v>
      </c>
      <c r="E8" s="19" t="s">
        <v>32</v>
      </c>
      <c r="F8" s="20"/>
      <c r="G8" s="14">
        <v>4</v>
      </c>
      <c r="H8" s="14"/>
      <c r="I8" s="15"/>
      <c r="J8" s="14">
        <v>4</v>
      </c>
      <c r="K8" s="14"/>
      <c r="L8" s="15"/>
      <c r="M8" s="14">
        <v>2</v>
      </c>
      <c r="N8" s="14"/>
      <c r="O8" s="14">
        <v>2</v>
      </c>
      <c r="P8" s="14"/>
    </row>
    <row r="9" spans="1:16" ht="135" x14ac:dyDescent="0.25">
      <c r="A9" s="21" t="s">
        <v>33</v>
      </c>
      <c r="B9" s="22" t="s">
        <v>34</v>
      </c>
      <c r="C9" s="22" t="s">
        <v>35</v>
      </c>
      <c r="D9" s="22" t="s">
        <v>36</v>
      </c>
      <c r="E9" s="23" t="s">
        <v>37</v>
      </c>
      <c r="F9" s="24"/>
      <c r="G9" s="14">
        <v>4</v>
      </c>
      <c r="H9" s="14"/>
      <c r="I9" s="15"/>
      <c r="J9" s="14">
        <v>3</v>
      </c>
      <c r="K9" s="14"/>
      <c r="L9" s="15"/>
      <c r="M9" s="14">
        <v>2</v>
      </c>
      <c r="N9" s="14"/>
      <c r="O9" s="14">
        <v>2</v>
      </c>
      <c r="P9" s="14"/>
    </row>
    <row r="10" spans="1:16" ht="102.95" customHeight="1" x14ac:dyDescent="0.25">
      <c r="A10" s="25" t="s">
        <v>38</v>
      </c>
      <c r="B10" s="11" t="s">
        <v>39</v>
      </c>
      <c r="C10" s="11" t="s">
        <v>40</v>
      </c>
      <c r="D10" s="11" t="s">
        <v>41</v>
      </c>
      <c r="E10" s="26" t="s">
        <v>42</v>
      </c>
      <c r="F10" s="27"/>
      <c r="G10" s="14">
        <v>4</v>
      </c>
      <c r="H10" s="14"/>
      <c r="I10" s="15"/>
      <c r="J10" s="14">
        <v>2</v>
      </c>
      <c r="K10" s="14"/>
      <c r="L10" s="15"/>
      <c r="M10" s="14">
        <v>3</v>
      </c>
      <c r="N10" s="14"/>
      <c r="O10" s="14">
        <v>3</v>
      </c>
      <c r="P10" s="14"/>
    </row>
    <row r="11" spans="1:16" ht="80.45" customHeight="1" x14ac:dyDescent="0.25">
      <c r="A11" s="25" t="s">
        <v>43</v>
      </c>
      <c r="B11" s="11" t="s">
        <v>44</v>
      </c>
      <c r="C11" s="11" t="s">
        <v>45</v>
      </c>
      <c r="D11" s="11" t="s">
        <v>46</v>
      </c>
      <c r="E11" s="26" t="s">
        <v>47</v>
      </c>
      <c r="F11" s="27"/>
      <c r="G11" s="14">
        <v>4</v>
      </c>
      <c r="H11" s="14"/>
      <c r="I11" s="15"/>
      <c r="J11" s="14">
        <v>3</v>
      </c>
      <c r="K11" s="14"/>
      <c r="L11" s="15"/>
      <c r="M11" s="14">
        <v>2</v>
      </c>
      <c r="N11" s="14"/>
      <c r="O11" s="14">
        <v>2</v>
      </c>
      <c r="P11" s="14"/>
    </row>
    <row r="12" spans="1:16" ht="96" customHeight="1" thickBot="1" x14ac:dyDescent="0.3">
      <c r="A12" s="28" t="s">
        <v>48</v>
      </c>
      <c r="B12" s="29" t="s">
        <v>49</v>
      </c>
      <c r="C12" s="29" t="s">
        <v>50</v>
      </c>
      <c r="D12" s="29" t="s">
        <v>51</v>
      </c>
      <c r="E12" s="30" t="s">
        <v>52</v>
      </c>
      <c r="F12" s="31"/>
      <c r="G12" s="14">
        <v>4</v>
      </c>
      <c r="H12" s="14"/>
      <c r="I12" s="15"/>
      <c r="J12" s="14">
        <v>4</v>
      </c>
      <c r="K12" s="14"/>
      <c r="L12" s="15"/>
      <c r="M12" s="14">
        <v>2</v>
      </c>
      <c r="N12" s="14"/>
      <c r="O12" s="14">
        <v>2</v>
      </c>
      <c r="P12" s="14"/>
    </row>
    <row r="13" spans="1:16" ht="40.5" customHeight="1" x14ac:dyDescent="0.25">
      <c r="A13" s="32" t="s">
        <v>53</v>
      </c>
      <c r="B13" s="33" t="s">
        <v>54</v>
      </c>
      <c r="C13" s="34" t="s">
        <v>11</v>
      </c>
      <c r="D13" s="34" t="s">
        <v>11</v>
      </c>
      <c r="E13" s="35" t="s">
        <v>55</v>
      </c>
      <c r="F13" s="36"/>
      <c r="G13" s="14">
        <v>4</v>
      </c>
      <c r="H13" s="14"/>
      <c r="I13" s="15"/>
      <c r="J13" s="14">
        <v>4</v>
      </c>
      <c r="K13" s="14"/>
      <c r="L13" s="15"/>
      <c r="M13" s="14">
        <v>1</v>
      </c>
      <c r="N13" s="14"/>
      <c r="O13" s="14">
        <v>1</v>
      </c>
      <c r="P13" s="14"/>
    </row>
    <row r="14" spans="1:16" ht="37.5" customHeight="1" x14ac:dyDescent="0.25">
      <c r="A14" s="66" t="s">
        <v>56</v>
      </c>
      <c r="B14" s="66"/>
      <c r="C14" s="66"/>
      <c r="D14" s="66"/>
      <c r="E14" s="66"/>
      <c r="F14" s="37"/>
      <c r="G14" s="77">
        <f>(G4*0.5)+(G5*0.5)+(G6)+(G7)+(G8*1.5)+(G9*2)+(G10*2)+(G11*2)+(G12*2)+(G13*1.5)</f>
        <v>56</v>
      </c>
      <c r="H14" s="77"/>
      <c r="I14" s="2"/>
      <c r="J14" s="77">
        <f>(J4*0.5)+(J5*0.5)+(J6)+(J7)+(J8*1.5)+(J9*2)+(J10*2)+(J11*2)+(J12*2)+(J13*1.5)</f>
        <v>46</v>
      </c>
      <c r="K14" s="77"/>
      <c r="L14" s="2"/>
      <c r="M14" s="78">
        <f>(M4*0.5)+(M5*0.5)+(M6)+(M7)+(M8*1.5)+(M9*2)+(M10*2)+(M11*2)+(M12*2)+(M13*1.5)</f>
        <v>25.5</v>
      </c>
      <c r="N14" s="79"/>
      <c r="O14" s="78">
        <f>(O4*0.5)+(O5*0.5)+(O6)+(O7)+(O8*1.5)+(O9*2)+(O10*2)+(O11*2)+(O12*2)+(O13*1.5)</f>
        <v>25.5</v>
      </c>
      <c r="P14" s="79"/>
    </row>
    <row r="15" spans="1:16" ht="47.45" customHeight="1" x14ac:dyDescent="0.25">
      <c r="A15" s="68" t="s">
        <v>57</v>
      </c>
      <c r="B15" s="68"/>
      <c r="C15" s="68"/>
      <c r="D15" s="68"/>
      <c r="E15" s="68"/>
      <c r="F15" s="38"/>
      <c r="G15" s="77">
        <f>G14/56</f>
        <v>1</v>
      </c>
      <c r="H15" s="77"/>
      <c r="I15" s="2"/>
      <c r="J15" s="77">
        <f>J14/56</f>
        <v>0.8214285714285714</v>
      </c>
      <c r="K15" s="77"/>
      <c r="L15" s="2"/>
      <c r="M15" s="78">
        <f>M14/56</f>
        <v>0.45535714285714285</v>
      </c>
      <c r="N15" s="79"/>
      <c r="O15" s="78">
        <f>O14/56</f>
        <v>0.45535714285714285</v>
      </c>
      <c r="P15" s="79"/>
    </row>
    <row r="16" spans="1:16" x14ac:dyDescent="0.25">
      <c r="A16" s="39"/>
      <c r="B16" s="39"/>
      <c r="C16" s="39"/>
      <c r="D16" s="39"/>
      <c r="E16" s="39"/>
      <c r="F16" s="39"/>
      <c r="G16" s="39"/>
      <c r="H16" s="39"/>
      <c r="I16" s="39"/>
      <c r="J16" s="39"/>
      <c r="K16" s="39"/>
      <c r="L16" s="39"/>
      <c r="M16" s="39"/>
      <c r="N16" s="39"/>
      <c r="O16" s="39"/>
      <c r="P16" s="39"/>
    </row>
    <row r="17" spans="1:16" x14ac:dyDescent="0.25">
      <c r="A17" s="39"/>
      <c r="B17" s="39"/>
      <c r="C17" s="39"/>
      <c r="D17" s="39"/>
      <c r="E17" s="39"/>
      <c r="F17" s="39"/>
      <c r="G17" s="39"/>
      <c r="H17" s="39"/>
      <c r="I17" s="39"/>
      <c r="J17" s="39"/>
      <c r="K17" s="39"/>
      <c r="L17" s="39"/>
      <c r="M17" s="39"/>
      <c r="N17" s="39"/>
      <c r="O17" s="39"/>
      <c r="P17" s="39"/>
    </row>
    <row r="18" spans="1:16" ht="43.5" customHeight="1" x14ac:dyDescent="0.5">
      <c r="A18" s="81" t="s">
        <v>58</v>
      </c>
      <c r="B18" s="81"/>
      <c r="C18" s="81"/>
      <c r="D18" s="81"/>
      <c r="E18" s="81"/>
      <c r="F18" s="81"/>
      <c r="G18" s="81"/>
      <c r="H18" s="81"/>
      <c r="I18" s="81"/>
      <c r="J18" s="81"/>
      <c r="K18" s="81"/>
      <c r="L18" s="81"/>
      <c r="M18" s="81"/>
      <c r="N18" s="81"/>
    </row>
    <row r="19" spans="1:16" ht="42.6" customHeight="1" x14ac:dyDescent="0.35">
      <c r="A19" s="74" t="s">
        <v>59</v>
      </c>
      <c r="B19" s="74"/>
      <c r="C19" s="74"/>
      <c r="D19" s="74"/>
      <c r="E19" s="75"/>
      <c r="F19" s="40"/>
      <c r="G19" s="82" t="s">
        <v>2</v>
      </c>
      <c r="H19" s="82"/>
      <c r="I19" s="41"/>
      <c r="J19" s="82" t="s">
        <v>2</v>
      </c>
      <c r="K19" s="82"/>
      <c r="L19" s="41"/>
      <c r="M19" s="82" t="s">
        <v>2</v>
      </c>
      <c r="N19" s="82"/>
    </row>
    <row r="20" spans="1:16" x14ac:dyDescent="0.25">
      <c r="A20" s="42"/>
      <c r="B20" s="43" t="s">
        <v>3</v>
      </c>
      <c r="C20" s="43" t="s">
        <v>60</v>
      </c>
      <c r="D20" s="43" t="s">
        <v>5</v>
      </c>
      <c r="E20" s="44" t="s">
        <v>6</v>
      </c>
      <c r="F20" s="45"/>
      <c r="G20" s="5" t="s">
        <v>7</v>
      </c>
      <c r="H20" s="8" t="s">
        <v>8</v>
      </c>
      <c r="I20" s="9"/>
      <c r="J20" s="5" t="s">
        <v>7</v>
      </c>
      <c r="K20" s="8" t="s">
        <v>8</v>
      </c>
      <c r="L20" s="9"/>
      <c r="M20" s="5" t="s">
        <v>7</v>
      </c>
      <c r="N20" s="8" t="s">
        <v>8</v>
      </c>
    </row>
    <row r="21" spans="1:16" ht="30" x14ac:dyDescent="0.25">
      <c r="A21" s="16" t="s">
        <v>9</v>
      </c>
      <c r="B21" s="11" t="s">
        <v>10</v>
      </c>
      <c r="C21" s="11" t="s">
        <v>11</v>
      </c>
      <c r="D21" s="11" t="s">
        <v>11</v>
      </c>
      <c r="E21" s="12" t="s">
        <v>12</v>
      </c>
      <c r="F21" s="13"/>
      <c r="G21" s="46">
        <v>4</v>
      </c>
      <c r="H21" s="14"/>
      <c r="I21" s="15"/>
      <c r="J21" s="46"/>
      <c r="K21" s="14"/>
      <c r="L21" s="15"/>
      <c r="M21" s="46"/>
      <c r="N21" s="14"/>
    </row>
    <row r="22" spans="1:16" ht="60" x14ac:dyDescent="0.25">
      <c r="A22" s="16" t="s">
        <v>13</v>
      </c>
      <c r="B22" s="11" t="s">
        <v>14</v>
      </c>
      <c r="C22" s="11" t="s">
        <v>61</v>
      </c>
      <c r="D22" s="11" t="s">
        <v>16</v>
      </c>
      <c r="E22" s="12" t="s">
        <v>17</v>
      </c>
      <c r="F22" s="13"/>
      <c r="G22" s="46">
        <v>4</v>
      </c>
      <c r="H22" s="14"/>
      <c r="I22" s="15"/>
      <c r="J22" s="46"/>
      <c r="K22" s="14"/>
      <c r="L22" s="15"/>
      <c r="M22" s="46"/>
      <c r="N22" s="14"/>
    </row>
    <row r="23" spans="1:16" ht="225" x14ac:dyDescent="0.25">
      <c r="A23" s="16" t="s">
        <v>18</v>
      </c>
      <c r="B23" s="11" t="s">
        <v>19</v>
      </c>
      <c r="C23" s="11" t="s">
        <v>62</v>
      </c>
      <c r="D23" s="11" t="s">
        <v>63</v>
      </c>
      <c r="E23" s="12" t="s">
        <v>64</v>
      </c>
      <c r="F23" s="13"/>
      <c r="G23" s="46">
        <v>4</v>
      </c>
      <c r="H23" s="14"/>
      <c r="I23" s="15"/>
      <c r="J23" s="46"/>
      <c r="K23" s="14"/>
      <c r="L23" s="15"/>
      <c r="M23" s="46"/>
      <c r="N23" s="14"/>
    </row>
    <row r="24" spans="1:16" ht="90" x14ac:dyDescent="0.25">
      <c r="A24" s="16" t="s">
        <v>65</v>
      </c>
      <c r="B24" s="11" t="s">
        <v>66</v>
      </c>
      <c r="C24" s="11" t="s">
        <v>67</v>
      </c>
      <c r="D24" s="11" t="s">
        <v>68</v>
      </c>
      <c r="E24" s="12" t="s">
        <v>69</v>
      </c>
      <c r="F24" s="47"/>
      <c r="G24" s="46">
        <v>4</v>
      </c>
      <c r="H24" s="14"/>
      <c r="I24" s="15"/>
      <c r="J24" s="46"/>
      <c r="K24" s="14"/>
      <c r="L24" s="15"/>
      <c r="M24" s="46"/>
      <c r="N24" s="14"/>
    </row>
    <row r="25" spans="1:16" ht="120" x14ac:dyDescent="0.25">
      <c r="A25" s="16" t="s">
        <v>70</v>
      </c>
      <c r="B25" s="11" t="s">
        <v>71</v>
      </c>
      <c r="C25" s="11" t="s">
        <v>72</v>
      </c>
      <c r="D25" s="11" t="s">
        <v>73</v>
      </c>
      <c r="E25" s="12" t="s">
        <v>74</v>
      </c>
      <c r="F25" s="47"/>
      <c r="G25" s="46">
        <v>4</v>
      </c>
      <c r="H25" s="14"/>
      <c r="I25" s="15"/>
      <c r="J25" s="46"/>
      <c r="K25" s="14"/>
      <c r="L25" s="15"/>
      <c r="M25" s="46"/>
      <c r="N25" s="14"/>
    </row>
    <row r="26" spans="1:16" ht="48.6" customHeight="1" x14ac:dyDescent="0.25">
      <c r="A26" s="66" t="s">
        <v>75</v>
      </c>
      <c r="B26" s="66"/>
      <c r="C26" s="66"/>
      <c r="D26" s="66"/>
      <c r="E26" s="66"/>
      <c r="F26" s="37"/>
      <c r="G26" s="77">
        <f>(G21*0.5)+(G22*0.5)+(G23)+(G24*2)+(G25*2)</f>
        <v>24</v>
      </c>
      <c r="H26" s="77"/>
      <c r="I26" s="2"/>
      <c r="J26" s="77">
        <f>(J21*0.5)+(J22*0.5)+(J23)+(J24*2)+(J25*2)</f>
        <v>0</v>
      </c>
      <c r="K26" s="77"/>
      <c r="L26" s="2"/>
      <c r="M26" s="77">
        <f>(M21*0.5)+(M22*0.5)+(M23)+(M24*2)+(M25*2)</f>
        <v>0</v>
      </c>
      <c r="N26" s="77"/>
    </row>
    <row r="27" spans="1:16" ht="51" customHeight="1" x14ac:dyDescent="0.25">
      <c r="A27" s="68" t="s">
        <v>76</v>
      </c>
      <c r="B27" s="68"/>
      <c r="C27" s="68"/>
      <c r="D27" s="68"/>
      <c r="E27" s="68"/>
      <c r="F27" s="48"/>
      <c r="G27" s="80">
        <f>G26/24</f>
        <v>1</v>
      </c>
      <c r="H27" s="80"/>
      <c r="I27" s="39"/>
      <c r="J27" s="80">
        <f>J26/24</f>
        <v>0</v>
      </c>
      <c r="K27" s="80"/>
      <c r="L27" s="39"/>
      <c r="M27" s="80">
        <f>M26/24</f>
        <v>0</v>
      </c>
      <c r="N27" s="80"/>
    </row>
    <row r="28" spans="1:16" x14ac:dyDescent="0.25">
      <c r="A28" s="42"/>
      <c r="B28" s="42"/>
      <c r="C28" s="42"/>
      <c r="D28" s="42"/>
      <c r="E28" s="42"/>
      <c r="F28" s="42"/>
      <c r="G28" s="42"/>
    </row>
    <row r="29" spans="1:16" x14ac:dyDescent="0.25">
      <c r="A29" s="42"/>
      <c r="B29" s="42"/>
      <c r="C29" s="42"/>
      <c r="D29" s="42"/>
      <c r="E29" s="42"/>
      <c r="F29" s="42"/>
      <c r="G29" s="42"/>
    </row>
    <row r="30" spans="1:16" x14ac:dyDescent="0.25">
      <c r="A30" s="42"/>
      <c r="B30" s="42"/>
      <c r="C30" s="42"/>
      <c r="D30" s="42"/>
      <c r="E30" s="42"/>
      <c r="F30" s="42"/>
      <c r="G30" s="42"/>
    </row>
    <row r="31" spans="1:16" x14ac:dyDescent="0.25">
      <c r="A31" s="42"/>
      <c r="B31" s="42"/>
      <c r="C31" s="42"/>
      <c r="D31" s="42"/>
      <c r="E31" s="42"/>
      <c r="F31" s="42"/>
      <c r="G31" s="42"/>
    </row>
    <row r="32" spans="1:16" x14ac:dyDescent="0.25">
      <c r="A32" s="42"/>
      <c r="B32" s="42"/>
      <c r="C32" s="42"/>
      <c r="D32" s="42"/>
      <c r="E32" s="42"/>
      <c r="F32" s="42"/>
      <c r="G32" s="42"/>
    </row>
    <row r="33" spans="1:7" x14ac:dyDescent="0.25">
      <c r="A33" s="42"/>
      <c r="B33" s="42"/>
      <c r="C33" s="42"/>
      <c r="D33" s="42"/>
      <c r="E33" s="42"/>
      <c r="F33" s="42"/>
      <c r="G33" s="42"/>
    </row>
    <row r="34" spans="1:7" x14ac:dyDescent="0.25">
      <c r="A34" s="42"/>
      <c r="B34" s="42"/>
      <c r="C34" s="42"/>
      <c r="D34" s="42"/>
      <c r="E34" s="42"/>
      <c r="F34" s="42"/>
      <c r="G34" s="42"/>
    </row>
    <row r="35" spans="1:7" x14ac:dyDescent="0.25">
      <c r="A35" s="42"/>
      <c r="B35" s="42"/>
      <c r="C35" s="42"/>
      <c r="D35" s="42"/>
      <c r="E35" s="42"/>
      <c r="F35" s="42"/>
      <c r="G35" s="42"/>
    </row>
    <row r="36" spans="1:7" x14ac:dyDescent="0.25">
      <c r="A36" s="42"/>
      <c r="B36" s="42"/>
      <c r="C36" s="42"/>
      <c r="D36" s="42"/>
      <c r="E36" s="42"/>
      <c r="F36" s="42"/>
      <c r="G36" s="42"/>
    </row>
    <row r="37" spans="1:7" x14ac:dyDescent="0.25">
      <c r="A37" s="42"/>
      <c r="B37" s="42"/>
      <c r="C37" s="42"/>
      <c r="D37" s="42"/>
      <c r="E37" s="42"/>
      <c r="F37" s="42"/>
      <c r="G37" s="42"/>
    </row>
  </sheetData>
  <mergeCells count="29">
    <mergeCell ref="A27:E27"/>
    <mergeCell ref="G27:H27"/>
    <mergeCell ref="J27:K27"/>
    <mergeCell ref="M27:N27"/>
    <mergeCell ref="A18:N18"/>
    <mergeCell ref="A19:E19"/>
    <mergeCell ref="G19:H19"/>
    <mergeCell ref="J19:K19"/>
    <mergeCell ref="M19:N19"/>
    <mergeCell ref="A26:E26"/>
    <mergeCell ref="G26:H26"/>
    <mergeCell ref="J26:K26"/>
    <mergeCell ref="M26:N26"/>
    <mergeCell ref="A14:E14"/>
    <mergeCell ref="G14:H14"/>
    <mergeCell ref="J14:K14"/>
    <mergeCell ref="M14:N14"/>
    <mergeCell ref="O14:P14"/>
    <mergeCell ref="A15:E15"/>
    <mergeCell ref="G15:H15"/>
    <mergeCell ref="J15:K15"/>
    <mergeCell ref="M15:N15"/>
    <mergeCell ref="O15:P15"/>
    <mergeCell ref="O2:P2"/>
    <mergeCell ref="A1:N1"/>
    <mergeCell ref="A2:E2"/>
    <mergeCell ref="G2:H2"/>
    <mergeCell ref="J2:K2"/>
    <mergeCell ref="M2:N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Rubric 5.3.2018 for website</vt:lpstr>
      <vt:lpstr>Rubric 1.12.18</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CWEST</dc:creator>
  <cp:lastModifiedBy>Sabre Duren</cp:lastModifiedBy>
  <dcterms:created xsi:type="dcterms:W3CDTF">2018-03-19T19:11:39Z</dcterms:created>
  <dcterms:modified xsi:type="dcterms:W3CDTF">2019-05-20T00:59:04Z</dcterms:modified>
</cp:coreProperties>
</file>