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J:\General Accounting\Cost_Accounting\FRINGE BENEFITS\FRINGE COMPONENTS\"/>
    </mc:Choice>
  </mc:AlternateContent>
  <xr:revisionPtr revIDLastSave="0" documentId="14_{3919E156-A23B-45D8-A43C-8414BAA13FFC}" xr6:coauthVersionLast="47" xr6:coauthVersionMax="47" xr10:uidLastSave="{00000000-0000-0000-0000-000000000000}"/>
  <bookViews>
    <workbookView xWindow="28680" yWindow="-120" windowWidth="29040" windowHeight="15840" xr2:uid="{12C81793-F0E7-48B1-9E61-7E3DDC2ADA25}"/>
  </bookViews>
  <sheets>
    <sheet name="components " sheetId="2" r:id="rId1"/>
  </sheets>
  <externalReferences>
    <externalReference r:id="rId2"/>
  </externalReferences>
  <definedNames>
    <definedName name="Current_Year">'[1]Fringe Benefits forecast'!$B$2</definedName>
    <definedName name="Query1">#REF!</definedName>
    <definedName name="Regular_Faculty">'[1]Data collation index'!$B$16</definedName>
    <definedName name="University_Staff">'[1]Data collation index'!$B$17:$B$18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</calcChain>
</file>

<file path=xl/sharedStrings.xml><?xml version="1.0" encoding="utf-8"?>
<sst xmlns="http://schemas.openxmlformats.org/spreadsheetml/2006/main" count="42" uniqueCount="42">
  <si>
    <t>UNIVERSITY OF COLORADO BOULDER</t>
  </si>
  <si>
    <t>FRINGE RATE COMPONENTS</t>
  </si>
  <si>
    <t>Regular Faculty</t>
  </si>
  <si>
    <t>FT Prof &amp;</t>
  </si>
  <si>
    <t>PT Prof &amp;</t>
  </si>
  <si>
    <t>Student</t>
  </si>
  <si>
    <t xml:space="preserve">Athl </t>
  </si>
  <si>
    <t>Police</t>
  </si>
  <si>
    <t>by Employee Group</t>
  </si>
  <si>
    <t>Full-time</t>
  </si>
  <si>
    <t>Perm Classified</t>
  </si>
  <si>
    <t>Temp Classified</t>
  </si>
  <si>
    <t>Faculty</t>
  </si>
  <si>
    <t>Hourly</t>
  </si>
  <si>
    <t>Dir/Coaches</t>
  </si>
  <si>
    <t>Officers</t>
  </si>
  <si>
    <t>Dental Insurance</t>
  </si>
  <si>
    <t>Disability Insurance</t>
  </si>
  <si>
    <t>FICA Contribution</t>
  </si>
  <si>
    <t>Health Insurance</t>
  </si>
  <si>
    <t>Life Insurance</t>
  </si>
  <si>
    <t>Medicare</t>
  </si>
  <si>
    <t>Other Retirement Plans</t>
  </si>
  <si>
    <t>PERA</t>
  </si>
  <si>
    <t>ECOPASS</t>
  </si>
  <si>
    <t>Annuitants Insurance</t>
  </si>
  <si>
    <t>Unemployment Compensation Claims</t>
  </si>
  <si>
    <t>Workers' Compensation Insurance</t>
  </si>
  <si>
    <t>ADD BENEFITS RECORDED AS SALARY</t>
  </si>
  <si>
    <t>Termination Annual Leave</t>
  </si>
  <si>
    <t>Termination Sick Leave</t>
  </si>
  <si>
    <t>TOTAL FRINGE BENEFIT EXP - SCH B-1</t>
  </si>
  <si>
    <t>Total Fringe Benefit Costs - Adjusted</t>
  </si>
  <si>
    <t>LESS: LASP RATE ADJUSTMENT (Term Annual/Sick Leave)</t>
  </si>
  <si>
    <t>Back Up Care</t>
  </si>
  <si>
    <t>FY2024 Fringe Benefits - Projected</t>
  </si>
  <si>
    <t>CO FAMLI</t>
  </si>
  <si>
    <t>FY2024 RATE CALCULATION</t>
  </si>
  <si>
    <t>FRINGE BENEFITS PROJECTIONS TO FY2024</t>
  </si>
  <si>
    <t>FY2022 (Over)Under Recovery to be</t>
  </si>
  <si>
    <t xml:space="preserve">   Carried Forward to FY2024 - Sch A-2</t>
  </si>
  <si>
    <t>FY24 LASP FT Prof/Perm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</si>
</sst>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indexed="10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2" applyFont="1"/>
    <xf numFmtId="0" fontId="4" fillId="0" borderId="0" xfId="0" applyFont="1"/>
    <xf numFmtId="0" fontId="6" fillId="0" borderId="1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37" fontId="4" fillId="0" borderId="3" xfId="2" applyNumberFormat="1" applyFont="1" applyBorder="1" applyAlignment="1">
      <alignment horizontal="center"/>
    </xf>
    <xf numFmtId="37" fontId="4" fillId="0" borderId="4" xfId="2" applyNumberFormat="1" applyFont="1" applyBorder="1" applyAlignment="1">
      <alignment horizontal="center"/>
    </xf>
    <xf numFmtId="37" fontId="4" fillId="0" borderId="5" xfId="2" applyNumberFormat="1" applyFont="1" applyBorder="1" applyAlignment="1">
      <alignment horizontal="center"/>
    </xf>
    <xf numFmtId="0" fontId="0" fillId="2" borderId="6" xfId="0" applyFill="1" applyBorder="1"/>
    <xf numFmtId="0" fontId="6" fillId="0" borderId="7" xfId="2" applyFont="1" applyBorder="1" applyAlignment="1">
      <alignment horizontal="left"/>
    </xf>
    <xf numFmtId="37" fontId="4" fillId="0" borderId="8" xfId="2" applyNumberFormat="1" applyFont="1" applyBorder="1" applyAlignment="1">
      <alignment horizontal="center"/>
    </xf>
    <xf numFmtId="37" fontId="4" fillId="0" borderId="9" xfId="2" applyNumberFormat="1" applyFont="1" applyBorder="1" applyAlignment="1">
      <alignment horizontal="center"/>
    </xf>
    <xf numFmtId="37" fontId="4" fillId="0" borderId="10" xfId="2" applyNumberFormat="1" applyFont="1" applyBorder="1" applyAlignment="1">
      <alignment horizontal="center"/>
    </xf>
    <xf numFmtId="0" fontId="0" fillId="2" borderId="11" xfId="0" applyFill="1" applyBorder="1"/>
    <xf numFmtId="164" fontId="8" fillId="2" borderId="12" xfId="1" applyNumberFormat="1" applyFont="1" applyFill="1" applyBorder="1"/>
    <xf numFmtId="164" fontId="8" fillId="2" borderId="15" xfId="1" applyNumberFormat="1" applyFont="1" applyFill="1" applyBorder="1"/>
    <xf numFmtId="164" fontId="8" fillId="2" borderId="16" xfId="1" applyNumberFormat="1" applyFont="1" applyFill="1" applyBorder="1"/>
    <xf numFmtId="0" fontId="6" fillId="2" borderId="11" xfId="2" applyFont="1" applyFill="1" applyBorder="1" applyAlignment="1">
      <alignment horizontal="left"/>
    </xf>
    <xf numFmtId="164" fontId="8" fillId="2" borderId="8" xfId="1" applyNumberFormat="1" applyFont="1" applyFill="1" applyBorder="1"/>
    <xf numFmtId="165" fontId="4" fillId="2" borderId="11" xfId="3" applyNumberFormat="1" applyFont="1" applyFill="1" applyBorder="1"/>
    <xf numFmtId="37" fontId="8" fillId="2" borderId="13" xfId="2" applyNumberFormat="1" applyFont="1" applyFill="1" applyBorder="1"/>
    <xf numFmtId="37" fontId="8" fillId="2" borderId="20" xfId="2" applyNumberFormat="1" applyFont="1" applyFill="1" applyBorder="1"/>
    <xf numFmtId="37" fontId="8" fillId="2" borderId="14" xfId="2" applyNumberFormat="1" applyFont="1" applyFill="1" applyBorder="1"/>
    <xf numFmtId="164" fontId="3" fillId="2" borderId="17" xfId="1" applyNumberFormat="1" applyFont="1" applyFill="1" applyBorder="1"/>
    <xf numFmtId="164" fontId="3" fillId="2" borderId="18" xfId="1" applyNumberFormat="1" applyFont="1" applyFill="1" applyBorder="1"/>
    <xf numFmtId="164" fontId="3" fillId="2" borderId="19" xfId="1" applyNumberFormat="1" applyFont="1" applyFill="1" applyBorder="1"/>
    <xf numFmtId="0" fontId="0" fillId="0" borderId="21" xfId="0" applyBorder="1"/>
    <xf numFmtId="0" fontId="7" fillId="0" borderId="22" xfId="2" applyFont="1" applyBorder="1"/>
    <xf numFmtId="37" fontId="1" fillId="0" borderId="23" xfId="2" applyNumberFormat="1" applyFont="1" applyBorder="1"/>
    <xf numFmtId="37" fontId="1" fillId="0" borderId="24" xfId="2" applyNumberFormat="1" applyFont="1" applyBorder="1"/>
    <xf numFmtId="37" fontId="1" fillId="0" borderId="25" xfId="2" applyNumberFormat="1" applyFont="1" applyBorder="1"/>
    <xf numFmtId="0" fontId="7" fillId="0" borderId="0" xfId="2" applyFont="1"/>
    <xf numFmtId="37" fontId="1" fillId="0" borderId="0" xfId="2" applyNumberFormat="1" applyFont="1"/>
    <xf numFmtId="0" fontId="10" fillId="0" borderId="0" xfId="2" applyFont="1"/>
    <xf numFmtId="37" fontId="7" fillId="0" borderId="0" xfId="2" applyNumberFormat="1" applyFont="1"/>
    <xf numFmtId="164" fontId="1" fillId="0" borderId="7" xfId="1" applyNumberFormat="1" applyFont="1" applyBorder="1"/>
    <xf numFmtId="37" fontId="4" fillId="0" borderId="0" xfId="2" applyNumberFormat="1" applyFont="1"/>
    <xf numFmtId="41" fontId="7" fillId="0" borderId="0" xfId="2" applyNumberFormat="1" applyFont="1"/>
    <xf numFmtId="164" fontId="3" fillId="0" borderId="26" xfId="1" applyNumberFormat="1" applyFont="1" applyBorder="1"/>
    <xf numFmtId="41" fontId="1" fillId="0" borderId="0" xfId="2" applyNumberFormat="1" applyFont="1"/>
    <xf numFmtId="164" fontId="1" fillId="0" borderId="0" xfId="2" applyNumberFormat="1" applyFont="1"/>
    <xf numFmtId="0" fontId="1" fillId="0" borderId="0" xfId="2" applyFont="1"/>
    <xf numFmtId="41" fontId="11" fillId="0" borderId="0" xfId="2" applyNumberFormat="1" applyFont="1"/>
    <xf numFmtId="41" fontId="8" fillId="0" borderId="0" xfId="2" applyNumberFormat="1" applyFont="1"/>
    <xf numFmtId="164" fontId="1" fillId="0" borderId="0" xfId="4" applyNumberFormat="1" applyFont="1" applyFill="1" applyBorder="1"/>
    <xf numFmtId="10" fontId="1" fillId="0" borderId="0" xfId="4" applyNumberFormat="1" applyFont="1" applyFill="1" applyBorder="1"/>
    <xf numFmtId="0" fontId="7" fillId="0" borderId="0" xfId="2" applyFont="1" applyAlignment="1">
      <alignment horizontal="right"/>
    </xf>
    <xf numFmtId="164" fontId="4" fillId="0" borderId="0" xfId="4" applyNumberFormat="1" applyFont="1" applyFill="1" applyBorder="1"/>
    <xf numFmtId="0" fontId="2" fillId="0" borderId="0" xfId="2"/>
    <xf numFmtId="164" fontId="7" fillId="0" borderId="0" xfId="2" applyNumberFormat="1" applyFont="1"/>
    <xf numFmtId="0" fontId="7" fillId="2" borderId="20" xfId="0" applyFont="1" applyFill="1" applyBorder="1"/>
    <xf numFmtId="164" fontId="8" fillId="2" borderId="28" xfId="1" applyNumberFormat="1" applyFont="1" applyFill="1" applyBorder="1"/>
    <xf numFmtId="164" fontId="8" fillId="2" borderId="27" xfId="1" applyNumberFormat="1" applyFont="1" applyFill="1" applyBorder="1"/>
    <xf numFmtId="164" fontId="8" fillId="2" borderId="30" xfId="1" applyNumberFormat="1" applyFont="1" applyFill="1" applyBorder="1"/>
    <xf numFmtId="164" fontId="8" fillId="2" borderId="29" xfId="1" applyNumberFormat="1" applyFont="1" applyFill="1" applyBorder="1"/>
    <xf numFmtId="0" fontId="7" fillId="0" borderId="0" xfId="2" applyFont="1" applyAlignment="1">
      <alignment horizontal="center"/>
    </xf>
    <xf numFmtId="164" fontId="8" fillId="2" borderId="9" xfId="1" applyNumberFormat="1" applyFont="1" applyFill="1" applyBorder="1"/>
    <xf numFmtId="0" fontId="7" fillId="2" borderId="0" xfId="2" applyFont="1" applyFill="1" applyBorder="1"/>
    <xf numFmtId="37" fontId="2" fillId="2" borderId="0" xfId="2" applyNumberFormat="1" applyFill="1" applyBorder="1"/>
    <xf numFmtId="0" fontId="6" fillId="2" borderId="0" xfId="2" applyFont="1" applyFill="1" applyBorder="1" applyAlignment="1">
      <alignment horizontal="center"/>
    </xf>
    <xf numFmtId="41" fontId="4" fillId="2" borderId="0" xfId="2" applyNumberFormat="1" applyFont="1" applyFill="1" applyBorder="1"/>
    <xf numFmtId="0" fontId="7" fillId="2" borderId="0" xfId="2" applyFont="1" applyFill="1" applyBorder="1" applyAlignment="1">
      <alignment horizontal="right"/>
    </xf>
    <xf numFmtId="43" fontId="7" fillId="2" borderId="0" xfId="3" applyFont="1" applyFill="1" applyBorder="1"/>
    <xf numFmtId="0" fontId="6" fillId="2" borderId="0" xfId="2" applyFont="1" applyFill="1" applyBorder="1"/>
    <xf numFmtId="0" fontId="9" fillId="2" borderId="0" xfId="2" applyFont="1" applyFill="1" applyBorder="1"/>
  </cellXfs>
  <cellStyles count="6">
    <cellStyle name="Comma 3 4" xfId="3" xr:uid="{079B3906-3019-40ED-83B7-AC684F73DAEF}"/>
    <cellStyle name="Normal" xfId="0" builtinId="0"/>
    <cellStyle name="Normal 7" xfId="2" xr:uid="{4CB99837-B611-4057-A19C-F41EF10C4D79}"/>
    <cellStyle name="Percent" xfId="1" builtinId="5"/>
    <cellStyle name="Percent 2 2" xfId="5" xr:uid="{7247C929-B7DE-447A-ACA8-AB6B8789534C}"/>
    <cellStyle name="Percent 2 4" xfId="4" xr:uid="{24DE5BF3-467B-44B1-9367-5CA6CD0E15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%20Development\Benefits\flat%20rate%20calc%20fall%202020\Benefits%20FY22%20rate%20proposal%20use%20V11%2011-22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Fringe Benefits forecast"/>
      <sheetName val="Fringe rate outputs"/>
      <sheetName val="Output for Fed Submission"/>
      <sheetName val="Output for current year"/>
      <sheetName val="Output for A-2 FY20"/>
      <sheetName val="Collated data"/>
      <sheetName val="Fringe benefits expense data"/>
      <sheetName val="HDL data and forecast"/>
      <sheetName val="Carry forward Fringe"/>
      <sheetName val="Data collation index"/>
      <sheetName val="Raw data"/>
      <sheetName val="data fm Sch A-2"/>
      <sheetName val="HLD count data FY10-19"/>
      <sheetName val="DHHS Summary"/>
      <sheetName val="Data check"/>
      <sheetName val="Approved rate"/>
      <sheetName val="Sheet1"/>
      <sheetName val="Final FY22 SCH A-1"/>
    </sheetNames>
    <sheetDataSet>
      <sheetData sheetId="0"/>
      <sheetData sheetId="1">
        <row r="2">
          <cell r="B2">
            <v>44377</v>
          </cell>
        </row>
      </sheetData>
      <sheetData sheetId="2"/>
      <sheetData sheetId="3">
        <row r="2">
          <cell r="I2" t="str">
            <v>AD/Coaches</v>
          </cell>
        </row>
      </sheetData>
      <sheetData sheetId="4">
        <row r="2">
          <cell r="D2" t="str">
            <v>Full-time Faculty</v>
          </cell>
        </row>
      </sheetData>
      <sheetData sheetId="5">
        <row r="31">
          <cell r="D31">
            <v>-1566874.1759829521</v>
          </cell>
        </row>
      </sheetData>
      <sheetData sheetId="6"/>
      <sheetData sheetId="7">
        <row r="2">
          <cell r="E2">
            <v>42185</v>
          </cell>
        </row>
      </sheetData>
      <sheetData sheetId="8">
        <row r="3">
          <cell r="I3">
            <v>44012</v>
          </cell>
        </row>
      </sheetData>
      <sheetData sheetId="9">
        <row r="2">
          <cell r="C2">
            <v>42185</v>
          </cell>
        </row>
      </sheetData>
      <sheetData sheetId="10">
        <row r="16">
          <cell r="B16" t="str">
            <v>*faculty (non-research)</v>
          </cell>
        </row>
        <row r="17">
          <cell r="B17" t="str">
            <v>*exempt</v>
          </cell>
        </row>
        <row r="18">
          <cell r="B18" t="str">
            <v>classified staff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E8514-002F-441B-851E-76455F22CE72}">
  <sheetPr codeName="Sheet1"/>
  <dimension ref="A1:I55"/>
  <sheetViews>
    <sheetView tabSelected="1" workbookViewId="0">
      <selection activeCell="K30" sqref="K30"/>
    </sheetView>
  </sheetViews>
  <sheetFormatPr defaultRowHeight="15.75" x14ac:dyDescent="0.25"/>
  <cols>
    <col min="1" max="1" width="3.875" customWidth="1"/>
    <col min="2" max="2" width="30.5" customWidth="1"/>
    <col min="3" max="3" width="15.375" customWidth="1"/>
    <col min="4" max="4" width="13.375" bestFit="1" customWidth="1"/>
    <col min="5" max="5" width="13.625" bestFit="1" customWidth="1"/>
    <col min="6" max="6" width="11.75" customWidth="1"/>
    <col min="7" max="7" width="10.625" customWidth="1"/>
    <col min="8" max="8" width="10.375" bestFit="1" customWidth="1"/>
  </cols>
  <sheetData>
    <row r="1" spans="1:9" x14ac:dyDescent="0.25">
      <c r="A1" s="1" t="s">
        <v>0</v>
      </c>
      <c r="B1" s="1"/>
    </row>
    <row r="2" spans="1:9" x14ac:dyDescent="0.25">
      <c r="A2" s="1" t="s">
        <v>38</v>
      </c>
      <c r="B2" s="1"/>
    </row>
    <row r="3" spans="1:9" x14ac:dyDescent="0.25">
      <c r="A3" s="2" t="s">
        <v>1</v>
      </c>
      <c r="B3" s="1"/>
    </row>
    <row r="4" spans="1:9" ht="16.5" thickBot="1" x14ac:dyDescent="0.3"/>
    <row r="5" spans="1:9" x14ac:dyDescent="0.25">
      <c r="A5" s="3" t="s">
        <v>35</v>
      </c>
      <c r="B5" s="4"/>
      <c r="C5" s="5" t="s">
        <v>2</v>
      </c>
      <c r="D5" s="6" t="s">
        <v>3</v>
      </c>
      <c r="E5" s="5" t="s">
        <v>4</v>
      </c>
      <c r="F5" s="5" t="s">
        <v>5</v>
      </c>
      <c r="G5" s="5"/>
      <c r="H5" s="6" t="s">
        <v>6</v>
      </c>
      <c r="I5" s="7" t="s">
        <v>7</v>
      </c>
    </row>
    <row r="6" spans="1:9" x14ac:dyDescent="0.25">
      <c r="A6" s="8"/>
      <c r="B6" s="9" t="s">
        <v>8</v>
      </c>
      <c r="C6" s="10" t="s">
        <v>9</v>
      </c>
      <c r="D6" s="11" t="s">
        <v>10</v>
      </c>
      <c r="E6" s="10" t="s">
        <v>11</v>
      </c>
      <c r="F6" s="10" t="s">
        <v>12</v>
      </c>
      <c r="G6" s="10" t="s">
        <v>13</v>
      </c>
      <c r="H6" s="11" t="s">
        <v>14</v>
      </c>
      <c r="I6" s="12" t="s">
        <v>15</v>
      </c>
    </row>
    <row r="7" spans="1:9" x14ac:dyDescent="0.25">
      <c r="A7" s="13"/>
      <c r="B7" s="57" t="s">
        <v>16</v>
      </c>
      <c r="C7" s="14">
        <v>1.1904900982425082E-2</v>
      </c>
      <c r="D7" s="14">
        <v>1.4313769589087694E-2</v>
      </c>
      <c r="E7" s="14">
        <v>4.8994729214255099E-3</v>
      </c>
      <c r="F7" s="14">
        <v>2.7847086762418198E-2</v>
      </c>
      <c r="G7" s="14">
        <v>0</v>
      </c>
      <c r="H7" s="14">
        <v>8.8997082036330281E-3</v>
      </c>
      <c r="I7" s="51">
        <v>1.1006972042879974E-2</v>
      </c>
    </row>
    <row r="8" spans="1:9" x14ac:dyDescent="0.25">
      <c r="A8" s="13"/>
      <c r="B8" s="57" t="s">
        <v>17</v>
      </c>
      <c r="C8" s="14">
        <v>4.240701867440278E-3</v>
      </c>
      <c r="D8" s="14">
        <v>4.6354891739650963E-3</v>
      </c>
      <c r="E8" s="14">
        <v>5.513864291186568E-4</v>
      </c>
      <c r="F8" s="14">
        <v>2.2583987421393565E-6</v>
      </c>
      <c r="G8" s="14">
        <v>0</v>
      </c>
      <c r="H8" s="14">
        <v>2.4959667631143491E-3</v>
      </c>
      <c r="I8" s="51">
        <v>4.4022556607460151E-3</v>
      </c>
    </row>
    <row r="9" spans="1:9" x14ac:dyDescent="0.25">
      <c r="A9" s="13"/>
      <c r="B9" s="57" t="s">
        <v>18</v>
      </c>
      <c r="C9" s="14">
        <v>0.14881671039551847</v>
      </c>
      <c r="D9" s="14">
        <v>9.5676753003407111E-2</v>
      </c>
      <c r="E9" s="14">
        <v>0.30491472834206329</v>
      </c>
      <c r="F9" s="14">
        <v>3.1104450438989282E-4</v>
      </c>
      <c r="G9" s="14">
        <v>6.291253752203141E-3</v>
      </c>
      <c r="H9" s="14">
        <v>0.12426767999463782</v>
      </c>
      <c r="I9" s="51">
        <v>4.5751157746804711E-3</v>
      </c>
    </row>
    <row r="10" spans="1:9" x14ac:dyDescent="0.25">
      <c r="A10" s="13"/>
      <c r="B10" s="57" t="s">
        <v>19</v>
      </c>
      <c r="C10" s="14">
        <v>0.34138080919388114</v>
      </c>
      <c r="D10" s="14">
        <v>0.40133270446331226</v>
      </c>
      <c r="E10" s="14">
        <v>0.13747552785659262</v>
      </c>
      <c r="F10" s="14">
        <v>0.97140838569309396</v>
      </c>
      <c r="G10" s="14">
        <v>0</v>
      </c>
      <c r="H10" s="14">
        <v>0.28379799389356231</v>
      </c>
      <c r="I10" s="51">
        <v>0.32653010085345902</v>
      </c>
    </row>
    <row r="11" spans="1:9" x14ac:dyDescent="0.25">
      <c r="A11" s="13"/>
      <c r="B11" s="57" t="s">
        <v>20</v>
      </c>
      <c r="C11" s="14">
        <v>2.0543062396255599E-3</v>
      </c>
      <c r="D11" s="14">
        <v>2.5930492847154999E-3</v>
      </c>
      <c r="E11" s="14">
        <v>8.7687737302044046E-4</v>
      </c>
      <c r="F11" s="14">
        <v>9.9250173027095499E-7</v>
      </c>
      <c r="G11" s="14">
        <v>0</v>
      </c>
      <c r="H11" s="14">
        <v>1.4325803364630006E-3</v>
      </c>
      <c r="I11" s="51">
        <v>1.9563202319906755E-3</v>
      </c>
    </row>
    <row r="12" spans="1:9" x14ac:dyDescent="0.25">
      <c r="A12" s="13"/>
      <c r="B12" s="57" t="s">
        <v>21</v>
      </c>
      <c r="C12" s="14">
        <v>4.0790558823993649E-2</v>
      </c>
      <c r="D12" s="14">
        <v>3.4530799043905373E-2</v>
      </c>
      <c r="E12" s="14">
        <v>9.9541606433303828E-2</v>
      </c>
      <c r="F12" s="14">
        <v>1.5903715221501569E-2</v>
      </c>
      <c r="G12" s="14">
        <v>0.21835997620807585</v>
      </c>
      <c r="H12" s="14">
        <v>8.1045797693603233E-2</v>
      </c>
      <c r="I12" s="51">
        <v>3.7376557749658951E-2</v>
      </c>
    </row>
    <row r="13" spans="1:9" x14ac:dyDescent="0.25">
      <c r="A13" s="13"/>
      <c r="B13" s="57" t="s">
        <v>22</v>
      </c>
      <c r="C13" s="14">
        <v>0.26668752089915809</v>
      </c>
      <c r="D13" s="14">
        <v>0.1675019626643437</v>
      </c>
      <c r="E13" s="14">
        <v>2.4730991771829403E-2</v>
      </c>
      <c r="F13" s="14">
        <v>7.0532299160535911E-5</v>
      </c>
      <c r="G13" s="14">
        <v>0</v>
      </c>
      <c r="H13" s="14">
        <v>0.28264657912253288</v>
      </c>
      <c r="I13" s="51">
        <v>6.8931450595662389E-3</v>
      </c>
    </row>
    <row r="14" spans="1:9" x14ac:dyDescent="0.25">
      <c r="A14" s="13"/>
      <c r="B14" s="57" t="s">
        <v>23</v>
      </c>
      <c r="C14" s="14">
        <v>3.3182943606787078E-2</v>
      </c>
      <c r="D14" s="14">
        <v>0.15038954291004619</v>
      </c>
      <c r="E14" s="14">
        <v>0.35967887483630251</v>
      </c>
      <c r="F14" s="14">
        <v>0</v>
      </c>
      <c r="G14" s="14">
        <v>0</v>
      </c>
      <c r="H14" s="14">
        <v>2.3730810601715526E-2</v>
      </c>
      <c r="I14" s="51">
        <v>0.50163105446968692</v>
      </c>
    </row>
    <row r="15" spans="1:9" x14ac:dyDescent="0.25">
      <c r="A15" s="13"/>
      <c r="B15" s="57" t="s">
        <v>24</v>
      </c>
      <c r="C15" s="14">
        <v>4.1341171976599315E-3</v>
      </c>
      <c r="D15" s="14">
        <v>1.2377431849135952E-3</v>
      </c>
      <c r="E15" s="14">
        <v>0</v>
      </c>
      <c r="F15" s="14">
        <v>0</v>
      </c>
      <c r="G15" s="14">
        <v>0</v>
      </c>
      <c r="H15" s="14">
        <v>1.0137462117245819E-3</v>
      </c>
      <c r="I15" s="51">
        <v>1.8321180865947017E-3</v>
      </c>
    </row>
    <row r="16" spans="1:9" x14ac:dyDescent="0.25">
      <c r="A16" s="13"/>
      <c r="B16" s="50" t="s">
        <v>34</v>
      </c>
      <c r="C16" s="14">
        <v>5.4430554124006809E-4</v>
      </c>
      <c r="D16" s="14">
        <v>4.1271265099013943E-4</v>
      </c>
      <c r="E16" s="14">
        <v>1.2239234201165202E-3</v>
      </c>
      <c r="F16" s="14">
        <v>1.7676457510185258E-3</v>
      </c>
      <c r="G16" s="14">
        <v>1.855470183761454E-2</v>
      </c>
      <c r="H16" s="14">
        <v>9.0500960067114403E-4</v>
      </c>
      <c r="I16" s="51">
        <v>4.7281319802845484E-4</v>
      </c>
    </row>
    <row r="17" spans="1:9" x14ac:dyDescent="0.25">
      <c r="A17" s="13"/>
      <c r="B17" s="57" t="s">
        <v>25</v>
      </c>
      <c r="C17" s="14">
        <v>7.4103849674426056E-2</v>
      </c>
      <c r="D17" s="14">
        <v>2.0537578976858411E-2</v>
      </c>
      <c r="E17" s="14">
        <v>0</v>
      </c>
      <c r="F17" s="14">
        <v>0</v>
      </c>
      <c r="G17" s="14">
        <v>0</v>
      </c>
      <c r="H17" s="14">
        <v>0</v>
      </c>
      <c r="I17" s="51">
        <v>0</v>
      </c>
    </row>
    <row r="18" spans="1:9" x14ac:dyDescent="0.25">
      <c r="A18" s="13"/>
      <c r="B18" s="57" t="s">
        <v>26</v>
      </c>
      <c r="C18" s="14">
        <v>1.2306345839414477E-3</v>
      </c>
      <c r="D18" s="14">
        <v>2.761397937973818E-3</v>
      </c>
      <c r="E18" s="14">
        <v>3.0262259094357487E-2</v>
      </c>
      <c r="F18" s="14">
        <v>0</v>
      </c>
      <c r="G18" s="14">
        <v>0</v>
      </c>
      <c r="H18" s="14">
        <v>2.6700239268615381E-3</v>
      </c>
      <c r="I18" s="51">
        <v>9.918245252189737E-3</v>
      </c>
    </row>
    <row r="19" spans="1:9" x14ac:dyDescent="0.25">
      <c r="A19" s="13"/>
      <c r="B19" s="57" t="s">
        <v>27</v>
      </c>
      <c r="C19" s="56">
        <v>2.3624466626114931E-2</v>
      </c>
      <c r="D19" s="56">
        <v>1.8441156569312576E-2</v>
      </c>
      <c r="E19" s="18">
        <v>5.115973435243646E-2</v>
      </c>
      <c r="F19" s="18">
        <v>7.8189161530022533E-2</v>
      </c>
      <c r="G19" s="18">
        <v>0.54565102162270784</v>
      </c>
      <c r="H19" s="18">
        <v>3.7764902959458044E-2</v>
      </c>
      <c r="I19" s="52">
        <v>2.6149434240817664E-2</v>
      </c>
    </row>
    <row r="20" spans="1:9" x14ac:dyDescent="0.25">
      <c r="A20" s="13"/>
      <c r="B20" s="58"/>
      <c r="C20" s="14">
        <v>0.95269582563221167</v>
      </c>
      <c r="D20" s="14">
        <v>0.9143646594528313</v>
      </c>
      <c r="E20" s="14">
        <v>0.90469167044514653</v>
      </c>
      <c r="F20" s="14">
        <v>1.2032387981438799</v>
      </c>
      <c r="G20" s="14">
        <v>0.82480015422667352</v>
      </c>
      <c r="H20" s="14">
        <v>0.79873777084565467</v>
      </c>
      <c r="I20" s="51">
        <v>0.96619239616969255</v>
      </c>
    </row>
    <row r="21" spans="1:9" x14ac:dyDescent="0.25">
      <c r="A21" s="13"/>
      <c r="B21" s="58"/>
      <c r="C21" s="14"/>
      <c r="D21" s="14"/>
      <c r="E21" s="14"/>
      <c r="F21" s="14"/>
      <c r="G21" s="14"/>
      <c r="H21" s="14"/>
      <c r="I21" s="51"/>
    </row>
    <row r="22" spans="1:9" x14ac:dyDescent="0.25">
      <c r="A22" s="17" t="s">
        <v>28</v>
      </c>
      <c r="B22" s="59"/>
      <c r="C22" s="14"/>
      <c r="D22" s="14"/>
      <c r="E22" s="14"/>
      <c r="F22" s="14"/>
      <c r="G22" s="14"/>
      <c r="H22" s="14"/>
      <c r="I22" s="51"/>
    </row>
    <row r="23" spans="1:9" x14ac:dyDescent="0.25">
      <c r="A23" s="13"/>
      <c r="B23" s="57" t="s">
        <v>29</v>
      </c>
      <c r="C23" s="14">
        <v>0</v>
      </c>
      <c r="D23" s="14">
        <v>2.902560594636763E-2</v>
      </c>
      <c r="E23" s="14">
        <v>0</v>
      </c>
      <c r="F23" s="14">
        <v>0</v>
      </c>
      <c r="G23" s="14">
        <v>0</v>
      </c>
      <c r="H23" s="14">
        <v>9.914606120675247E-2</v>
      </c>
      <c r="I23" s="51">
        <v>8.6799517476244432E-3</v>
      </c>
    </row>
    <row r="24" spans="1:9" x14ac:dyDescent="0.25">
      <c r="A24" s="13"/>
      <c r="B24" s="57" t="s">
        <v>30</v>
      </c>
      <c r="C24" s="14">
        <v>0</v>
      </c>
      <c r="D24" s="14">
        <v>2.925022669209416E-3</v>
      </c>
      <c r="E24" s="14">
        <v>0</v>
      </c>
      <c r="F24" s="14">
        <v>0</v>
      </c>
      <c r="G24" s="14">
        <v>0</v>
      </c>
      <c r="H24" s="14">
        <v>4.771023604169324E-3</v>
      </c>
      <c r="I24" s="51">
        <v>0</v>
      </c>
    </row>
    <row r="25" spans="1:9" x14ac:dyDescent="0.25">
      <c r="A25" s="13"/>
      <c r="B25" s="50" t="s">
        <v>36</v>
      </c>
      <c r="C25" s="56">
        <v>1.4596537302130733E-2</v>
      </c>
      <c r="D25" s="18">
        <v>1.1515895223611725E-2</v>
      </c>
      <c r="E25" s="18">
        <v>3.0017087762430606E-2</v>
      </c>
      <c r="F25" s="18">
        <v>4.74026170722281E-2</v>
      </c>
      <c r="G25" s="18">
        <v>0.38066846953622646</v>
      </c>
      <c r="H25" s="18">
        <v>2.4269468881185734E-2</v>
      </c>
      <c r="I25" s="52">
        <v>1.2679340846390835E-2</v>
      </c>
    </row>
    <row r="26" spans="1:9" x14ac:dyDescent="0.25">
      <c r="A26" s="19" t="s">
        <v>31</v>
      </c>
      <c r="B26" s="60"/>
      <c r="C26" s="14">
        <v>0.9672923629343424</v>
      </c>
      <c r="D26" s="14">
        <v>0.95783118329202011</v>
      </c>
      <c r="E26" s="14">
        <v>0.90469167044514653</v>
      </c>
      <c r="F26" s="14">
        <v>1.2286149593693874</v>
      </c>
      <c r="G26" s="14">
        <v>0.82480015422667352</v>
      </c>
      <c r="H26" s="14">
        <v>0.85989014676630104</v>
      </c>
      <c r="I26" s="51">
        <v>0.97842551740957873</v>
      </c>
    </row>
    <row r="27" spans="1:9" x14ac:dyDescent="0.25">
      <c r="A27" s="13"/>
      <c r="B27" s="61"/>
      <c r="C27" s="14"/>
      <c r="D27" s="14"/>
      <c r="E27" s="14"/>
      <c r="F27" s="14"/>
      <c r="G27" s="14"/>
      <c r="H27" s="14"/>
      <c r="I27" s="51"/>
    </row>
    <row r="28" spans="1:9" x14ac:dyDescent="0.25">
      <c r="A28" s="13"/>
      <c r="B28" s="57" t="s">
        <v>39</v>
      </c>
      <c r="C28" s="14"/>
      <c r="D28" s="14"/>
      <c r="E28" s="14"/>
      <c r="F28" s="14"/>
      <c r="G28" s="14"/>
      <c r="H28" s="14"/>
      <c r="I28" s="51"/>
    </row>
    <row r="29" spans="1:9" x14ac:dyDescent="0.25">
      <c r="A29" s="13"/>
      <c r="B29" s="62" t="s">
        <v>40</v>
      </c>
      <c r="C29" s="14">
        <v>3.2707637065657574E-2</v>
      </c>
      <c r="D29" s="14">
        <v>4.2168816707979791E-2</v>
      </c>
      <c r="E29" s="14">
        <v>-4.5332470592997116E-2</v>
      </c>
      <c r="F29" s="14">
        <v>-0.14290343973430567</v>
      </c>
      <c r="G29" s="14">
        <v>-0.16952542295682776</v>
      </c>
      <c r="H29" s="14">
        <v>2.1142646999914895E-2</v>
      </c>
      <c r="I29" s="51">
        <v>4.5896574785685831E-2</v>
      </c>
    </row>
    <row r="30" spans="1:9" x14ac:dyDescent="0.25">
      <c r="A30" s="13"/>
      <c r="B30" s="61"/>
      <c r="C30" s="15"/>
      <c r="D30" s="15"/>
      <c r="E30" s="15"/>
      <c r="F30" s="15"/>
      <c r="G30" s="15"/>
      <c r="H30" s="15"/>
      <c r="I30" s="16"/>
    </row>
    <row r="31" spans="1:9" ht="16.5" thickBot="1" x14ac:dyDescent="0.3">
      <c r="A31" s="13"/>
      <c r="B31" s="63" t="s">
        <v>32</v>
      </c>
      <c r="C31" s="53">
        <v>1</v>
      </c>
      <c r="D31" s="53">
        <v>0.99999999999999989</v>
      </c>
      <c r="E31" s="53">
        <v>1</v>
      </c>
      <c r="F31" s="53">
        <v>1</v>
      </c>
      <c r="G31" s="53">
        <v>1</v>
      </c>
      <c r="H31" s="53">
        <v>1</v>
      </c>
      <c r="I31" s="54">
        <v>1</v>
      </c>
    </row>
    <row r="32" spans="1:9" ht="16.5" thickTop="1" x14ac:dyDescent="0.25">
      <c r="A32" s="13"/>
      <c r="B32" s="64"/>
      <c r="C32" s="20"/>
      <c r="D32" s="20"/>
      <c r="E32" s="21"/>
      <c r="F32" s="20"/>
      <c r="G32" s="20"/>
      <c r="H32" s="20"/>
      <c r="I32" s="22"/>
    </row>
    <row r="33" spans="1:9" ht="16.5" thickBot="1" x14ac:dyDescent="0.3">
      <c r="A33" s="13"/>
      <c r="B33" s="63" t="s">
        <v>37</v>
      </c>
      <c r="C33" s="23">
        <v>0.30829229610115216</v>
      </c>
      <c r="D33" s="23">
        <v>0.39076423609459238</v>
      </c>
      <c r="E33" s="24">
        <v>0.14991460982541421</v>
      </c>
      <c r="F33" s="23">
        <v>9.4931467457657057E-2</v>
      </c>
      <c r="G33" s="23">
        <v>1.1821310037793284E-2</v>
      </c>
      <c r="H33" s="23">
        <v>0.18541814911691398</v>
      </c>
      <c r="I33" s="25">
        <v>0.35490803934661336</v>
      </c>
    </row>
    <row r="34" spans="1:9" ht="17.25" thickTop="1" thickBot="1" x14ac:dyDescent="0.3">
      <c r="A34" s="26"/>
      <c r="B34" s="27"/>
      <c r="C34" s="28"/>
      <c r="D34" s="28"/>
      <c r="E34" s="29"/>
      <c r="F34" s="28"/>
      <c r="G34" s="28"/>
      <c r="H34" s="28"/>
      <c r="I34" s="30"/>
    </row>
    <row r="35" spans="1:9" x14ac:dyDescent="0.25">
      <c r="B35" s="31"/>
      <c r="C35" s="32"/>
      <c r="D35" s="32"/>
      <c r="E35" s="32"/>
      <c r="F35" s="32"/>
      <c r="G35" s="32"/>
      <c r="H35" s="32"/>
      <c r="I35" s="32"/>
    </row>
    <row r="36" spans="1:9" x14ac:dyDescent="0.25">
      <c r="B36" s="33" t="s">
        <v>33</v>
      </c>
      <c r="C36" s="34"/>
      <c r="D36" s="35">
        <v>1.2500000000000001E-2</v>
      </c>
      <c r="E36" s="32"/>
      <c r="F36" s="32"/>
      <c r="G36" s="32"/>
      <c r="H36" s="32"/>
      <c r="I36" s="32"/>
    </row>
    <row r="37" spans="1:9" ht="16.5" thickBot="1" x14ac:dyDescent="0.3">
      <c r="B37" s="36" t="s">
        <v>41</v>
      </c>
      <c r="C37" s="37"/>
      <c r="D37" s="38">
        <f>D33-D36</f>
        <v>0.37826423609459237</v>
      </c>
      <c r="E37" s="39"/>
      <c r="F37" s="40"/>
      <c r="G37" s="39"/>
      <c r="H37" s="39"/>
      <c r="I37" s="32"/>
    </row>
    <row r="38" spans="1:9" ht="16.5" thickTop="1" x14ac:dyDescent="0.25">
      <c r="B38" s="31"/>
      <c r="C38" s="37"/>
      <c r="D38" s="39"/>
      <c r="E38" s="39"/>
      <c r="F38" s="40"/>
      <c r="G38" s="39"/>
      <c r="H38" s="39"/>
      <c r="I38" s="41"/>
    </row>
    <row r="39" spans="1:9" x14ac:dyDescent="0.25">
      <c r="B39" s="31"/>
      <c r="C39" s="37"/>
      <c r="D39" s="39"/>
      <c r="E39" s="39"/>
      <c r="F39" s="40"/>
      <c r="G39" s="39"/>
      <c r="H39" s="39"/>
      <c r="I39" s="41"/>
    </row>
    <row r="40" spans="1:9" x14ac:dyDescent="0.25">
      <c r="B40" s="31"/>
      <c r="C40" s="37"/>
      <c r="D40" s="40"/>
      <c r="E40" s="39"/>
      <c r="F40" s="40"/>
      <c r="G40" s="39"/>
      <c r="H40" s="39"/>
      <c r="I40" s="41"/>
    </row>
    <row r="41" spans="1:9" x14ac:dyDescent="0.25">
      <c r="B41" s="31"/>
      <c r="C41" s="42"/>
      <c r="D41" s="39"/>
      <c r="E41" s="43"/>
      <c r="F41" s="43"/>
      <c r="G41" s="43"/>
      <c r="H41" s="43"/>
      <c r="I41" s="41"/>
    </row>
    <row r="42" spans="1:9" x14ac:dyDescent="0.25">
      <c r="B42" s="31"/>
      <c r="C42" s="34"/>
      <c r="D42" s="44"/>
      <c r="E42" s="44"/>
      <c r="F42" s="32"/>
      <c r="G42" s="45"/>
      <c r="H42" s="32"/>
      <c r="I42" s="41"/>
    </row>
    <row r="43" spans="1:9" x14ac:dyDescent="0.25">
      <c r="B43" s="46"/>
      <c r="C43" s="36"/>
      <c r="D43" s="47"/>
      <c r="E43" s="34"/>
      <c r="F43" s="34"/>
      <c r="G43" s="34"/>
      <c r="H43" s="34"/>
      <c r="I43" s="31"/>
    </row>
    <row r="44" spans="1:9" x14ac:dyDescent="0.25">
      <c r="B44" s="48"/>
      <c r="C44" s="31"/>
      <c r="D44" s="34"/>
      <c r="E44" s="34"/>
      <c r="F44" s="34"/>
      <c r="G44" s="34"/>
      <c r="H44" s="34"/>
      <c r="I44" s="31"/>
    </row>
    <row r="45" spans="1:9" x14ac:dyDescent="0.25">
      <c r="B45" s="31"/>
      <c r="C45" s="31"/>
      <c r="D45" s="31"/>
      <c r="E45" s="31"/>
      <c r="F45" s="49"/>
      <c r="G45" s="31"/>
      <c r="H45" s="31"/>
      <c r="I45" s="31"/>
    </row>
    <row r="46" spans="1:9" x14ac:dyDescent="0.25">
      <c r="B46" s="31"/>
      <c r="C46" s="31"/>
      <c r="D46" s="31"/>
      <c r="E46" s="31"/>
      <c r="F46" s="31"/>
      <c r="G46" s="31"/>
      <c r="H46" s="31"/>
      <c r="I46" s="31"/>
    </row>
    <row r="47" spans="1:9" x14ac:dyDescent="0.25">
      <c r="B47" s="31"/>
      <c r="C47" s="31"/>
      <c r="D47" s="31"/>
      <c r="E47" s="31"/>
      <c r="F47" s="31"/>
      <c r="G47" s="31"/>
      <c r="H47" s="31"/>
      <c r="I47" s="31"/>
    </row>
    <row r="48" spans="1:9" x14ac:dyDescent="0.25">
      <c r="B48" s="31"/>
      <c r="C48" s="31"/>
      <c r="D48" s="31"/>
      <c r="E48" s="31"/>
      <c r="F48" s="31"/>
      <c r="G48" s="31"/>
      <c r="H48" s="31"/>
      <c r="I48" s="31"/>
    </row>
    <row r="49" spans="2:9" x14ac:dyDescent="0.25">
      <c r="B49" s="31"/>
      <c r="C49" s="31"/>
      <c r="D49" s="55"/>
      <c r="E49" s="31"/>
      <c r="F49" s="31"/>
      <c r="G49" s="31"/>
      <c r="H49" s="31"/>
      <c r="I49" s="31"/>
    </row>
    <row r="50" spans="2:9" x14ac:dyDescent="0.25">
      <c r="B50" s="31"/>
      <c r="C50" s="31"/>
      <c r="D50" s="49"/>
      <c r="E50" s="31"/>
      <c r="F50" s="31"/>
      <c r="G50" s="31"/>
      <c r="H50" s="31"/>
      <c r="I50" s="31"/>
    </row>
    <row r="51" spans="2:9" x14ac:dyDescent="0.25">
      <c r="B51" s="31"/>
      <c r="C51" s="31"/>
      <c r="D51" s="44"/>
      <c r="E51" s="31"/>
      <c r="F51" s="31"/>
      <c r="G51" s="31"/>
      <c r="H51" s="31"/>
      <c r="I51" s="31"/>
    </row>
    <row r="52" spans="2:9" x14ac:dyDescent="0.25">
      <c r="B52" s="31"/>
      <c r="C52" s="31"/>
      <c r="D52" s="49"/>
      <c r="E52" s="31"/>
      <c r="F52" s="31"/>
      <c r="G52" s="31"/>
      <c r="H52" s="31"/>
      <c r="I52" s="31"/>
    </row>
    <row r="53" spans="2:9" x14ac:dyDescent="0.25">
      <c r="B53" s="31"/>
      <c r="C53" s="31"/>
      <c r="D53" s="31"/>
      <c r="E53" s="31"/>
      <c r="F53" s="31"/>
      <c r="G53" s="31"/>
      <c r="H53" s="31"/>
      <c r="I53" s="31"/>
    </row>
    <row r="54" spans="2:9" x14ac:dyDescent="0.25">
      <c r="B54" s="31"/>
      <c r="C54" s="31"/>
      <c r="D54" s="31"/>
      <c r="E54" s="31"/>
      <c r="F54" s="31"/>
      <c r="G54" s="31"/>
      <c r="H54" s="31"/>
      <c r="I54" s="31"/>
    </row>
    <row r="55" spans="2:9" x14ac:dyDescent="0.25">
      <c r="B55" s="31"/>
      <c r="C55" s="31"/>
      <c r="D55" s="31"/>
      <c r="E55" s="31"/>
      <c r="F55" s="31"/>
      <c r="G55" s="31"/>
      <c r="H55" s="31"/>
      <c r="I55" s="3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components </vt:lpstr>
    </vt:vector>
  </TitlesOfParts>
  <Company>University of Colorado Boulder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Sun Vidalon</dc:creator>
  <cp:lastModifiedBy>Joy Sun Vidalon</cp:lastModifiedBy>
  <dcterms:created xsi:type="dcterms:W3CDTF">2023-03-08T00:08:24Z</dcterms:created>
  <dcterms:modified xsi:type="dcterms:W3CDTF">2023-06-23T00:22:45Z</dcterms:modified>
</cp:coreProperties>
</file>