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xr:revisionPtr revIDLastSave="5" documentId="11_2FD1D2A34698835ED164F7CBDE8F3F506137CFA5" xr6:coauthVersionLast="47" xr6:coauthVersionMax="47" xr10:uidLastSave="{5EF44CA9-B167-4792-A55A-A7A4FB4BF3E8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B38" i="1"/>
  <c r="B30" i="1"/>
  <c r="B48" i="1" s="1"/>
</calcChain>
</file>

<file path=xl/sharedStrings.xml><?xml version="1.0" encoding="utf-8"?>
<sst xmlns="http://schemas.openxmlformats.org/spreadsheetml/2006/main" count="127" uniqueCount="98">
  <si>
    <t>Item</t>
  </si>
  <si>
    <t>Total For 1 Kit (Without Bulk Discounts)</t>
  </si>
  <si>
    <t>Vendor</t>
  </si>
  <si>
    <t>Quantity Needed</t>
  </si>
  <si>
    <t>Min. Quanity Per Order</t>
  </si>
  <si>
    <t>Price Per Min. Order</t>
  </si>
  <si>
    <t>Cost per Unit @ 10+</t>
  </si>
  <si>
    <t>Total $ (50 Kits)</t>
  </si>
  <si>
    <t>Notes</t>
  </si>
  <si>
    <t>Link</t>
  </si>
  <si>
    <t>Arduino Uno R3</t>
  </si>
  <si>
    <t>Amazon</t>
  </si>
  <si>
    <t>https://www.amazon.com/Arduino-A000066-ARDUINO-UNO-R3/dp/B008GRTSV6/ref=asc_df_B008GRTSV6?tag=bingshoppinga-20&amp;linkCode=df0&amp;hvadid=80814156492411&amp;hvnetw=o&amp;hvqmt=e&amp;hvbmt=be&amp;hvdev=c&amp;hvlocint=&amp;hvlocphy=93634&amp;hvtargid=pla-4584413735804251&amp;th=1</t>
  </si>
  <si>
    <t>Sensors</t>
  </si>
  <si>
    <t>LSM6DSOX + LIS3MDL</t>
  </si>
  <si>
    <t>Adafruit</t>
  </si>
  <si>
    <t>https://www.adafruit.com/product/4517</t>
  </si>
  <si>
    <t>BME688</t>
  </si>
  <si>
    <t>https://www.adafruit.com/product/5046</t>
  </si>
  <si>
    <t>INA219</t>
  </si>
  <si>
    <t>https://www.adafruit.com/product/904</t>
  </si>
  <si>
    <t>MAX31855</t>
  </si>
  <si>
    <t>https://www.adafruit.com/product/269</t>
  </si>
  <si>
    <t>Thermocouple Type-K Temp Probe Stainless Steel Tip</t>
  </si>
  <si>
    <t>https://www.adafruit.com/product/3245</t>
  </si>
  <si>
    <t>Data Write</t>
  </si>
  <si>
    <t>SparkFun OpenLog</t>
  </si>
  <si>
    <t>SparkFun</t>
  </si>
  <si>
    <t>https://www.sparkfun.com/sparkfun-openlog.html</t>
  </si>
  <si>
    <t>32GB MicroSD Card</t>
  </si>
  <si>
    <t>https://www.amazon.com/Micro-Center-Class-Memory-Adapter/dp/B07K81Z6DF/ref=sr_1_4?crid=3V3BSUY5YURKP&amp;dib=eyJ2IjoiMSJ9.3iU14bhExRvhnvnz8bTwE7X3rsn9P5Xl1uE7ZadruQ1CBjr2p_XxbiOG11rT1ukCRZpPbUuIzI44nq3DNHkIuIktd8keTalL8p23rQU7bj4mB4Isj76tqwAanEPDUAMiX4yDyGhqeo1o_HkS8T1o_Pjdp-YTyvsvM1xzHXJCEDqwGi3vSUIRCbZtKmeQ8z-YFTQB0aBBfylGdaoDzFWy09KA86n-78vVZsI9p0wBwkc.8le0ayZLcIawCiL0E-4VxNWQ_AFJ8Xl9rQ_axz0CQQ0&amp;dib_tag=se&amp;keywords=32gb%2Bmicro%2Bsd%2Bcard&amp;qid=1769127177&amp;sprefix=32gb%2Bmicro%2Bsd%2Bcar%2Caps%2C196&amp;sr=8-4&amp;th=1</t>
  </si>
  <si>
    <t>Power</t>
  </si>
  <si>
    <t>2x AmazonBasic 9V Lithium</t>
  </si>
  <si>
    <t>https://www.amazon.com/AmazonBasics-Volt-Lithium-Batteries-8-Pack/dp/B082DNB3F3/ref=sr_1_7?crid=1MH21CDHONYLO&amp;dib=eyJ2IjoiMSJ9.bT0t46vu6NRCSYCHbOt3zNrSVA6Ghx3WOk0Qui0S3xFdVMegq4JS-QSHZTsGhoZt3SedX6S9BfORKqCnmRvl-l1HJRMkD1ipM2HNlDSzySRBYm_F1VvrQMI70o7Mlu5rzPfwbccn4sXQAD6zdDUgAkksRWnOVyAdB6iCEZtRgxWmxT6DNvJaIwMfTIcK-YiYFybT2Sb3Rdj6iQs6-6O1mbkGPGyjBPfYS1LlmL_VidUW5NTjGmwy7aFGbBZ-An4GcgteVeNOBcfuqwfCwvYVafsUJDaRuiHWrsP-nsGPgpA.rqRt03eYadUnQ0v3kH0rBMz4EAtfeptYuroNzBX07RY&amp;dib_tag=se&amp;keywords=9V+Lithium&amp;qid=1769127285&amp;rdc=1&amp;sprefix=9v+lithium%2Caps%2C194&amp;sr=8-7</t>
  </si>
  <si>
    <t>Misc Passives</t>
  </si>
  <si>
    <t>5x LEDs</t>
  </si>
  <si>
    <t>https://www.amazon.com/DiCUNO-450pcs-Colors-Emitting-Assorted/dp/B073QMYKDM/ref=sr_1_3?crid=1XM4LYJZ1WE4N&amp;dib=eyJ2IjoiMSJ9.2gSJ-eVC5uLDpKNSB0_I2SNKDNGMh26EYzkzLuZXTdpmkkQSn_lrfi7tJPpsRn-84vpfNWwi0cFtLZikr7prucodLp6xf6sYdTGlMVv8It4s3_RJg_7k-mk6ilr3xplCfbT0hX6ECOL9lCmH-7ZXBkZYyJYzgWcvDXleTpoQ79LoGHxtT1SouIvf_atmHFHAe_RVTYAmZdj1_QZeGEFhb6d8TAycEYdOtoaEPjmL3us.4FS5DsiUeq9Dh5J4kZnoJxbpqTGe50o-OyeK_EmKOFA&amp;dib_tag=se&amp;keywords=LEDs+breadboard&amp;qid=1769127870&amp;sprefix=leds+breadboa%2Caps%2C207&amp;sr=8-3</t>
  </si>
  <si>
    <t>1x RGB Led</t>
  </si>
  <si>
    <t>https://www.amazon.com/EDGELEC-Tri-Color-Multicolor-Diffused-Resistors/dp/B077XGF3YR/ref=sr_1_3?crid=3ZEP25RBP0CN&amp;dib=eyJ2IjoiMSJ9.VRHuQGi6kapeuZy4Iy8-tKnD7Viot94JUiDIFbt-rx_ecsaGTDoA1Hxw0Fg6sGxux-bviKqwD_O9JbZyUAqdsT_JYvsB-HwQiRlyRdmnT3Pgwe6ZydPQnXKC0YSciSyFZ0TSDlRArkM2XpQE0dk2PI_DWvk-wsujf1-gh5paJooUTU7V6OJbNUxeJ5jZr9NwUNIBhzpiYfYL38MkSH8bfMsoTZQfhfSoSURw-ruUB48.oToWkHNAfvTtcC7kZawVTpdwW3CKXQ6GFzqjSHU3LvU&amp;dib_tag=se&amp;keywords=multicolor+breadboard+led&amp;qid=1769127904&amp;sprefix=multicolor+breadboard+le%2Caps%2C209&amp;sr=8-3</t>
  </si>
  <si>
    <t>5x 3.3k Ohm Resistors</t>
  </si>
  <si>
    <t>https://www.amazon.com/California-JOS-Resistance-CJ50-005-3-3K/dp/B0BDKQGWMV/ref=sr_1_3?crid=1VRVWJRJ32A6Q&amp;dib=eyJ2IjoiMSJ9.J6GeYYRnUUfslW3mbkxq5OqCO93v5V1OK1Gm5z6MFB1LJVbnIq_Zf_VX6qePEH6qxDstSZOSLLBTUDXK3-rcppySzt_dZn9LJgQJmhHbezc_e0tOvPkyQye_LH7FPnZwdGlQRMBPMJzt92RrPKD2EbLf1Oxo6_c51lSXYaNEfdAfgOCFdh8WVeLctlfMCzCZpCt9S5KGz44lXdxQrbMsAEdvNNPwOvwfryQ9la8rVBk.6-fmRwn9ql8mp5r9xGDliDpgIP9PbLFbUb4dVwxqisQ&amp;dib_tag=se&amp;keywords=3.3k%2Bohm%2Bresistor&amp;qid=1776786159&amp;sprefix=3.3k%2Bohm%2Caps%2C199&amp;sr=8-3&amp;th=1</t>
  </si>
  <si>
    <t>3x 680 Ohm Resistors</t>
  </si>
  <si>
    <t>https://www.amazon.com/California-JOS-Resistance-CJ50-004-680/dp/B0BDKV9KNP/ref=sr_1_3?crid=24B72PTBZZL2R&amp;dib=eyJ2IjoiMSJ9.IHOrkKp-QnX2uYhg9lpvamvvo4qRlqLsCTYcTByqreOE9pzorIDph69g6g0ePBYzJNNCcW-4ruIsT8n8irN_-xLHcdRee9GYYs59ttwUd5LN7i4x5xI7fqn8oJ9OhaRhZXVmBGRi9c6jF6t0oe5fJukhrSDPa7StN3CJN5n8vaAST9hgXNkAjQjgg4BjeEGQeOj5YOfzka5Ye094gyr5Hf37TTAicdaeBjBCFZxlhcA.-juRTL3lbIBuFDhPCT9Ao3gT3jskhpz2yPSC4zJqTLI&amp;dib_tag=se&amp;keywords=680%2Bohm%2Bresistor&amp;qid=1776786356&amp;sprefix=680%2Bohm%2Bresist%2Caps%2C271&amp;sr=8-3&amp;th=1</t>
  </si>
  <si>
    <t>1x 100uF capacitor (OpenLog)</t>
  </si>
  <si>
    <t>https://www.amazon.com/Tnisesm-Electrolytic-Capacitor-Aluminum-Radial/dp/B0CZ71WTV2/ref=sr_1_7?crid=2MK49QYKEY68F&amp;dib=eyJ2IjoiMSJ9.nXdKg37wndhh60kitA0pXwwhwIYU7NLisICZu6F8lwYTpCLdIV1ve_g0ikASt51Nh3_rNg8Xc1Nh0eWI4D2d0C9DEGn6xGpxSF-pq1AldSXqsjgAyemfZ1rrLIEB3sIRBDfn7utyLsdKex-4lf4CEOLlGC-gl-iGgyp7NIVba8JKiSXIc0BUKrygsFTXInsHemrZUQlv7-NVv1hGGlrDTx4o7UkLAmvbA8b07ooHmMg.izNcf1WIXbXnZVe8sH3qMEyCJfbvQcx-XKhhv1WXmdU&amp;dib_tag=se&amp;keywords=100uF%2Bcapacitor&amp;qid=1776786626&amp;sprefix=100uf%2Bcapacito%2Caps%2C198&amp;sr=8-7&amp;th=1</t>
  </si>
  <si>
    <t>1x 1000uF Capacitor (9V)</t>
  </si>
  <si>
    <t>https://www.amazon.com/Pieces-1000uf-Capacitor-Aluminum-Electrolytic/dp/B07R432MR2/ref=sr_1_3?crid=3CB86KHUKMG12&amp;dib=eyJ2IjoiMSJ9.TP1flUzpe8is4dtxaxgPN_EV-XC4K9uJfMvyQ8lB7WuIRk8_XQLwjNdCyJFjzU4171IeiVquXbgwk00KQayoNQ_ejGpY0WlkKPGDw7YvQWyMJgAqCpYnDfEm3pG7bztu2i5nLoseoO-2ZD7LwHRTvSP4fglPyaFJJXi3JQp4xjFU3CioWp5164ykdW9n1SY7JnIsdqYFXg2aD8LLRL2ZqUYfYKUe1dRNJv04Hh5c96A.HLcotojpdDJdWwjVH5NXZceDg3fGMdAJ4NMSxpV0cWw&amp;dib_tag=se&amp;keywords=1000uF+capacitor&amp;qid=1776786455&amp;sprefix=1000uf+capacito%2Caps%2C217&amp;sr=8-3</t>
  </si>
  <si>
    <t>Header Pins</t>
  </si>
  <si>
    <t>Long Leg Female pins for Arduino &amp; Misc. (This includes the right angle pins) (Enough for 10 kits)</t>
  </si>
  <si>
    <t>10 kits worth</t>
  </si>
  <si>
    <t>https://www.amazon.com/Glarks-Connector-Assortment-Stackable-Breakaway/dp/B07CWSXY7P/ref=sr_1_3?crid=2OSRGPEM9NRIN&amp;dib=eyJ2IjoiMSJ9.ziXQXTbFnuEs3zVa2mABYYr5AlMcO0n5UmbiCRkTOQ2CnRElwyZdc5Js-IWC_lxRBy918sc6DhqjPekrWPIwkY09PK6CIwiiohfiqk3tNAMEt81Zvj7ItgY1LSCCBP4qDE0-YjgNxNAF6V4vbRBGwcV3FEzl6D08VPxkLwJwk7XZewr1jzmtWUUVhI9QZrCxx2Oal5yKNemPjg6YQElNS5zeI4ur6e2OExBcM7bzI8w.0sTGj3nXOKNJYjVbhkQZep_D5LxtL4g9zkNlhW5khZU&amp;dib_tag=se&amp;keywords=Arduino+Header+kit+long+pins&amp;qid=1776786915&amp;sprefix=arduino+header+kit+long+pin%2Caps%2C231&amp;sr=8-3</t>
  </si>
  <si>
    <t>Switch, 9V, BJ, OpenLog LED pins: (2 pin female)</t>
  </si>
  <si>
    <t>4x 2 pin female headers</t>
  </si>
  <si>
    <t>https://www.amazon.com/Chanzon-Straight-Connector-Breadboard-Electronic/dp/B09MYL5M4K/ref=sr_1_1?crid=3EE6H3Y7QX7MY&amp;dib=eyJ2IjoiMSJ9.hxkkAgKYSBU0f_JnsgzrxVR_5QAsxi2Nf9s3cZIa93AqI0gMmCNSJ6bOLm-8kIg27e50r1hSajNbxA7U0nGiVbNHo58ATFcqhJ5Mmy9b4NzCCgEug8DzCxO5h-fmLYyKE3UrTyBIMkyeO2AY8K_XiPhcNZiPcXvpPggB3Y_rFmLlziFCoPLwdUVMoAvDybgusJ0v6ANBinrCPbRy45pX1m1vDh404kSSvVKrLf0--yU.UbYTyWvnafR_YsipYd6lLRhzb0EIphGt0W5uVu9FNFc&amp;dib_tag=se&amp;keywords=2%2Bpin%2Bfemale%2Bheader&amp;qid=1770167530&amp;sprefix=2%2Bpin%2Bfemale%2Bhead%2Caps%2C233&amp;sr=8-1&amp;th=1</t>
  </si>
  <si>
    <t>1x 4 pin female header</t>
  </si>
  <si>
    <t>https://www.amazon.com/Dahszhi-Female-Header-2-54mm-Connector/dp/B0CTKDVDNS/ref=sr_1_3?crid=3I07NX7FUN42J&amp;dib=eyJ2IjoiMSJ9.tNbO85FkJpFHkv29CZw7TlcOipMblnAiQCYf9zOOx4uRmekEbuG-9LQNWRPcO6yIQQ8TWpR8AZ1gSGQN6lHUkDLJVnE55dvP4MJnSqA2uXp_bbRVdKnN_pnYdgnGcLe9-nI49O6hz5jMEOFkftvZYu3-VxvbQONZPZm1Qfwmhf32jmd0Xn1jHj1t-Hv2ZLFYF_0XcYkbBmeaK19cgbNZRnfqKESXI4ry7FAGf0xrc88.q8obJBbI7pubda0uywTP0Lt_MHzAYdv8rTZgMQ10Vso&amp;dib_tag=se&amp;keywords=4%2Bpin%2Bfemale%2Bheader&amp;qid=1776788394&amp;sprefix=4%2Bpin%2Bfemale%2Bhead%2Caps%2C198&amp;sr=8-3&amp;th=1</t>
  </si>
  <si>
    <t>Switch Kit</t>
  </si>
  <si>
    <t>Rocker Switch</t>
  </si>
  <si>
    <t>https://www.amazon.com/DaierTek-250VAC-Rocker-KCD1-101-Plastic/dp/B07S2QJKTX/ref=sxin_17_pa_sp_search_thematic-asin_sspa?content-id=amzn1.sym.f5ed5c6a-8278-4b52-a4a4-99bfea2ec40f%3Aamzn1.sym.f5ed5c6a-8278-4b52-a4a4-99bfea2ec40f&amp;cv_ct_cx=rocker+switch&amp;keywords=rocker+switch&amp;pd_rd_i=B07S2QJKTX&amp;pd_rd_r=3e6e58ee-e342-439f-9b98-a4e23bd0b259&amp;pd_rd_w=4SjYz&amp;pd_rd_wg=KmHMu&amp;pf_rd_p=f5ed5c6a-8278-4b52-a4a4-99bfea2ec40f&amp;pf_rd_r=T41QP34B5Y47NCFGJS1W&amp;qid=1769127504&amp;sbo=RZvfv%2F%2FHxDF%2BO5021pAnSA%3D%3D&amp;sr=1-3-fe3e2451-1a8c-4091-ae99-af52f4a2bff2-spons&amp;aref=gXaXQCjCse&amp;sp_csd=d2lkZ2V0TmFtZT1zcF9zZWFyY2hfdGhlbWF0aWM&amp;psc=1</t>
  </si>
  <si>
    <t>9V Battery Connector</t>
  </si>
  <si>
    <t>https://www.amazon.com/Battery-Connector-Plastic-Experiment-Equipment/dp/B08SL9X2YC/ref=sr_1_4?crid=1RNS0VR8W0XAL&amp;dib=eyJ2IjoiMSJ9.E7fHs2XT1biRbF8fGGclCF4aLHSYUB1EhpevDDKBVWPB_ElZxR5HFrcOluehOJfDz-zlU6cUUvbTtuSi9VJBSEZNwXMhAyZvhwAWsak596mj4UHkShPE2cB2-mHEZobt4XWKiqQ2zRrRjIb5_i1bmntYjAsg5xq5iEbWCaNS3mrJZipIEUluBSInzXo2vwcmnB-mDdvySMlpRpx8ZVRpZVOZYB8QV-0n3K20gSA4wlw.PCbyRMBwCKE6OQX74OCrUc-mfHnIOrC5vQ4XwIABdZE&amp;dib_tag=se&amp;keywords=9V%2BBarrel%2Bconnector&amp;qid=1769127569&amp;sprefix=9v%2Bbarrel%2Bconnecto%2Caps%2C163&amp;sr=8-4&amp;th=1</t>
  </si>
  <si>
    <t>9V Male Connector</t>
  </si>
  <si>
    <t>https://www.amazon.com/dp/B09H4B32CR?ref=emc_s_m_5_i_atc</t>
  </si>
  <si>
    <t>Heat Shrink Tubing 3/32 inch</t>
  </si>
  <si>
    <t>1 ft</t>
  </si>
  <si>
    <t>90 ft</t>
  </si>
  <si>
    <t>https://www.amazon.com/gp/aw/d/B0CH84Y15L/?_encoding=UTF8&amp;pd_rd_plhdr=t&amp;aaxitk=bbb6fe24cd23094ca4636e1800ee73ae&amp;hsa_cr_id=0&amp;qid=1776789316&amp;sr=1-2-f02f01d6-adaf-4bef-9a7c-29308eff9043&amp;ref_=sbx__sbtcd2_asin_1_img&amp;pd_rd_w=DKvrO&amp;content-id=amzn1.sym.d3360101-5266-4e0e-8e4a-de7eb0be6ed9%3Aamzn1.sym.d3360101-5266-4e0e-8e4a-de7eb0be6ed9&amp;pf_rd_p=d3360101-5266-4e0e-8e4a-de7eb0be6ed9&amp;pf_rd_r=QFA9N2TA1DDKCBMN6EH8&amp;pd_rd_wg=xdVP4&amp;pd_rd_r=59104843-5390-4f36-a9e1-01ef7a4ad44d&amp;th=1</t>
  </si>
  <si>
    <t>Misc</t>
  </si>
  <si>
    <t>USB A - USB B Cable</t>
  </si>
  <si>
    <t>https://www.amazon.com/Printer-Cables-Arduino-Scanner-11-81IN/dp/B0DM83FSDF/ref=sr_1_7?crid=28G3R0AV6G9T6&amp;dib=eyJ2IjoiMSJ9.TOYvMH56ofic_8ODEms_zs86WxxHjpGqXKO7j8HO1GiNBd5HEmsIb9XB6BuKqOBrD1eBJYlZyJuH_hla8uW5wUv3e8rmQ0woeaIrwygvR1m3GJt_6bfDYAYe307cDxlFETYt2tcdLGurM7ZlQE3VHkj8I2QSCH_u2Wc9QlxwEu56qOwi2PvsviqjSd-yENQoBDHzSy4DArNooQkM0KcR-TOEzwBT_jrnEHUGcnNv2so.W4qImFnD49e-E1x0vk4x0t1M_U0VlxI4kMYBFMM-Krs&amp;dib_tag=se&amp;keywords=arduino%2Busb%2Ba%2Bto%2Busb%2BB&amp;qid=1770167945&amp;sprefix=arduino%2Busb%2Ba%2Bto%2Busb%2Bb%2Caps%2C156&amp;sr=8-7&amp;th=1</t>
  </si>
  <si>
    <t>1 ft. 1/2" OD polyethylene tubing</t>
  </si>
  <si>
    <t>100 ft</t>
  </si>
  <si>
    <t>https://www.amazon.com/Ez-Flo-98635-100-Polyethylene-Tubing/dp/B07Q23953T/ref=sr_1_2?crid=3FZIF09CHI10W&amp;dib=eyJ2IjoiMSJ9.uo8FZs8XLls6CYRlV2s_FXLsgUxUxe7bmGqTX2pZXAhVOx3GMaBt7Cccb7cCYPIEV-RsdBKivhKGu8vFwAFfTea17pz9A3Lml72mWWjgS132f5mlVvkauQlm66xMl6pOSnmzw3qArn83kywrHFpJSaXCHTHoBFhn_-e96TKacp6Z_M27edFjAzVCsCtXRDE1M1kx2qdJds-NWUaIqLkJSK5svZdL0TteYkdegp6fSGs.kTJtVj-i5u8HpYnefY-0rg1a4_kHWrdhvL-tuyRLw-M&amp;dib_tag=se&amp;keywords=%281%2F2%22+OD+polyethylene+tubing%29&amp;qid=1770168262&amp;sprefix=1%2F2+od+polyethylene+tubing+%2Caps%2C182&amp;sr=8-2</t>
  </si>
  <si>
    <t>2 ft. 2" High Grade (3.9mil) Aluminum Foil Tape</t>
  </si>
  <si>
    <t>2 ft</t>
  </si>
  <si>
    <t>450 ft</t>
  </si>
  <si>
    <t>https://www.amazon.com/NUITPY-Aluminum-Temperature-Insulation-Ductwork/dp/B0D8417MZH/ref=sr_1_8?crid=3J5E808CYPGKR&amp;dib=eyJ2IjoiMSJ9.qoB72_Xv0tnt9FYn50FUTL3LUFdIGnjS_JhEqIWbpcFtz6QrjLAOvkU5-KE7FU3WOIRQOaXlM2ONrueEDILypxJMUM_MpSycdOiuElpkYrgtoAFC9ABgQDNWnYhE8NCDV1eAh-mZfzYrCbYmy4p9Eb58ttm3Wdkpt0RYnYoRKaXYGBsV7cPhVV696G3IkMI9rQv_J72U4qIrVT3ydFJmNzoNBD4cLc_Uc_OmHI-7nU8.bHd-CeshXMc2_ubq9sbx4syO2RrnZmjtvXQeWwfJyLM&amp;dib_tag=se&amp;keywords=aluminum%2Bfoil%2Btape%2B-%2Bprofessional%2B%2F%2Bcontractor-grade%2B-%2B2&amp;nsdOptOutParam=true&amp;qid=1770168513&amp;sprefix=aluminum%2Bfoil%2Btape%2B-%2Bprofessional%2B%2F%2Bcontractor-grade%2B-%2B2%2Caps%2C151&amp;sr=8-8&amp;th=1</t>
  </si>
  <si>
    <t>Mini glue sticks (5 per kit)</t>
  </si>
  <si>
    <t>https://www.amazon.com/Gorilla-Sticks-Diameter-Count-Clear/dp/B06W2NBCW5/ref=sr_1_1?crid=14QDLE98J0REM&amp;dib=eyJ2IjoiMSJ9.0Hq_ehzpo3JBHBvWNaf8sMkjpj8OQasS1ln3bgXJ65BQ80lbOv1MDLNwkxnrd2Oy8H31ilFWbvXFPrpnYNVSlBFa3fvt5b_MiHrtUHp39QwjJ78yo8n50m9vMC2psmf34_WA0_JP9-A4717KKDRgIiqor5VtKEf0nNqIIu0dJiL8eEdwg2tMDlxmS_i0o2tV9h4ue8amQN6DLiI_2FB5QpAgwLDSp2_TxFHxgEpawHWYr2XaStkamOLUFynE1qg_eWet0Z1CajDnS9-crXH_A_1uQBz9_kuDKxetM1pV-K4.lsmrmcxY81t2XL0o3bSViKLKe3_YJZkg4iHARXY0d68&amp;dib_tag=se&amp;keywords=Gorilla+Dual-Temp+Mini+Hot+Glue+Sticks&amp;qid=1770168838&amp;sprefix=gorilla+dual-temp+mini+hot+glue+sticks%2Caps%2C155&amp;sr=8-1</t>
  </si>
  <si>
    <t>6" Heavy Duty Velcro</t>
  </si>
  <si>
    <t>6"</t>
  </si>
  <si>
    <t>16 ft</t>
  </si>
  <si>
    <t>https://www.amazon.com/VELCRO-Brand-Industrial-Fasteners-VEL-30838-USA/dp/B0B74YZVSN/ref=sr_1_3?crid=20UKQZ0H0JDHD&amp;dib=eyJ2IjoiMSJ9._27NiyD3pSmrmqaKjPO4wkLdqy9xFUQofmn8E_U_9V-iqRZN2CfdgA9wKJgQulFh0ngakjTVH6N4nja3lrzV1zerofu4jeSx_Dcum_kO1pq2Ec4dr1ZO8hm69NL9obIsvxtNj3dVAHtEj8O0FeMXHbxPtQrP1ZsPwEtXYiLGdUZKfHhX5ERXrbKJp-1FxKHxgmXJmrufDveGoXzHx43nIf34DWrkQUZJKa10LYFGTuA.AoA7G2l_zqaSJsJ67tA9ce19vKCH6cVaBI7dhA3Grl8&amp;dib_tag=se&amp;keywords=Velcro%C2%AE%2BBrand%2BIndustrial%2BStrength&amp;qid=1770169002&amp;sprefix=velcro%2Bbrand%2Bindustrial%2Bstrength%2Caps%2C168&amp;sr=8-3&amp;th=1</t>
  </si>
  <si>
    <t>USA Flag Sticker</t>
  </si>
  <si>
    <t>https://www.amazon.com/American-SANNIX-Patriotic-Stickers-Adhesive/dp/B0BW93MLH2/ref=sr_1_5?crid=56HMXG8RXAF2&amp;dib=eyJ2IjoiMSJ9.e5hjQKDE82HaYfs97VRpMSeWYG5wsTIfn-OlFjnzmTWBf_Thon5InrDjsHJKvMgu2UxeBkOSqJU0VWHTjyGfKpQfzm9w_J2n0BPOrGIT9SRw_3nY93Eh90KUevqKbSOTFKdnWb7ZbCRt1Z77uEZ1m-P08K26TdP9CvrsWDagniFBHhH1AACY7p_bnGMoG0ne_fDQEHbPbxk9ulrkKBv4i03lPeDUxa_o_nhZY3av81ATQVf_g4xLDua0XVwJ15h2RoKbHV2r6KBtCDO6dgGRHABy7DfHp68mdpyS05hagGo.XAbpOhCC8lx0IlvlrsYoePJrIi00wSDewDxC1vM8xWw&amp;dib_tag=se&amp;keywords=flag%2Bstickers&amp;qid=1753297621&amp;sprefix=flag%2Bsticker%2Caps%2C143&amp;sr=8-5&amp;th=1</t>
  </si>
  <si>
    <t>2x 0.568" ID Nylon Washers</t>
  </si>
  <si>
    <t>McMaster</t>
  </si>
  <si>
    <t>https://www.mcmaster.com/90295A226/</t>
  </si>
  <si>
    <t>2x 1.25in smooth paper clips</t>
  </si>
  <si>
    <t>https://www.amazon.com/Staples-Heavy-Duty-Standard-Paperclips-Personal/dp/B002Q7LNGK/ref=sr_1_3?crid=3RVJN0XHYT59I&amp;dib=eyJ2IjoiMSJ9.ePkVg-ghUMChgsg2BRiy9CaNlwDSv2zG3wZamrm1JFrKr7CwYaLTfaGguAazHXZ03ncYg6BCqD7L9TOPhnd8J8CC3bHdtmffTMAX_-2mq-nklfytQQprtOEOl5EHWZwmQegLfZsNOc0lFRPHdKuUUfS36GGY5aRlkBUe8WCzRU-Pk1kiRlvXH0O-TKfKBuBFmlr7jJ3dkZgiNqlfV9Nug1ekRUomHfoFFvKhKpLklD5kDvbiBuAB0EdF5dFTbov6m1T42A_3lmy321PYbllEInkKZuRT1baavxN5y-DYz2M.FqeaX2_gqCgCqh5dHJ_CfN4CaM9JM7vtWEGyScRorkc&amp;dib_tag=se&amp;keywords=1.25in+smooth+paper+clip+staples&amp;qid=1770170824&amp;sprefix=1.25in+smooth+paper+clip+stapl%2Caps%2C256&amp;sr=8-3</t>
  </si>
  <si>
    <t>Name Label</t>
  </si>
  <si>
    <t>EOSS</t>
  </si>
  <si>
    <t>Contact Label</t>
  </si>
  <si>
    <t>Flight String Sample</t>
  </si>
  <si>
    <t>2' per kit for whip testing/clearance check - 500 ft spool</t>
  </si>
  <si>
    <t>Shield PCB</t>
  </si>
  <si>
    <t>JLCPCB</t>
  </si>
  <si>
    <t>TOTAL IN BULK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</si>
</sst>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7">
    <font>
      <sz val="10"/>
      <color rgb="FF000000"/>
      <name val="Arial"/>
      <scheme val="minor"/>
    </font>
    <font>
      <b/>
      <sz val="12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b/>
      <sz val="10"/>
      <color theme="1"/>
      <name val="Arial"/>
    </font>
    <font>
      <u/>
      <sz val="10"/>
      <color theme="1"/>
      <name val="Arial"/>
    </font>
    <font>
      <b/>
      <sz val="14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rgb="FF999999"/>
        <bgColor rgb="FF999999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2" fillId="4" borderId="0" xfId="0" applyFont="1" applyFill="1"/>
    <xf numFmtId="165" fontId="2" fillId="4" borderId="0" xfId="0" applyNumberFormat="1" applyFont="1" applyFill="1"/>
    <xf numFmtId="0" fontId="2" fillId="5" borderId="0" xfId="0" applyFont="1" applyFill="1"/>
    <xf numFmtId="165" fontId="2" fillId="5" borderId="0" xfId="0" applyNumberFormat="1" applyFont="1" applyFill="1" applyAlignment="1">
      <alignment horizontal="right"/>
    </xf>
    <xf numFmtId="0" fontId="2" fillId="6" borderId="0" xfId="0" applyFont="1" applyFill="1"/>
    <xf numFmtId="165" fontId="2" fillId="6" borderId="0" xfId="0" applyNumberFormat="1" applyFont="1" applyFill="1" applyAlignment="1">
      <alignment horizontal="right"/>
    </xf>
    <xf numFmtId="164" fontId="2" fillId="6" borderId="0" xfId="0" applyNumberFormat="1" applyFont="1" applyFill="1" applyAlignment="1">
      <alignment horizontal="right"/>
    </xf>
    <xf numFmtId="0" fontId="2" fillId="7" borderId="0" xfId="0" applyFont="1" applyFill="1"/>
    <xf numFmtId="165" fontId="2" fillId="7" borderId="0" xfId="0" applyNumberFormat="1" applyFont="1" applyFill="1" applyAlignment="1">
      <alignment horizontal="right"/>
    </xf>
    <xf numFmtId="0" fontId="2" fillId="8" borderId="0" xfId="0" applyFont="1" applyFill="1"/>
    <xf numFmtId="165" fontId="2" fillId="8" borderId="0" xfId="0" applyNumberFormat="1" applyFont="1" applyFill="1" applyAlignment="1">
      <alignment horizontal="right"/>
    </xf>
    <xf numFmtId="0" fontId="5" fillId="8" borderId="0" xfId="0" applyFont="1" applyFill="1"/>
    <xf numFmtId="165" fontId="2" fillId="8" borderId="0" xfId="0" applyNumberFormat="1" applyFont="1" applyFill="1"/>
    <xf numFmtId="0" fontId="2" fillId="9" borderId="0" xfId="0" applyFont="1" applyFill="1"/>
    <xf numFmtId="165" fontId="2" fillId="9" borderId="0" xfId="0" applyNumberFormat="1" applyFont="1" applyFill="1" applyAlignment="1">
      <alignment horizontal="right"/>
    </xf>
    <xf numFmtId="0" fontId="2" fillId="10" borderId="0" xfId="0" applyFont="1" applyFill="1"/>
    <xf numFmtId="165" fontId="2" fillId="10" borderId="0" xfId="0" applyNumberFormat="1" applyFont="1" applyFill="1" applyAlignment="1">
      <alignment horizontal="right"/>
    </xf>
    <xf numFmtId="165" fontId="2" fillId="10" borderId="0" xfId="0" applyNumberFormat="1" applyFont="1" applyFill="1"/>
    <xf numFmtId="164" fontId="2" fillId="10" borderId="0" xfId="0" applyNumberFormat="1" applyFont="1" applyFill="1"/>
    <xf numFmtId="165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m/Micro-Center-Class-Memory-Adapter/dp/B07K81Z6DF/ref=sr_1_4?crid=3V3BSUY5YURKP&amp;dib=eyJ2IjoiMSJ9.3iU14bhExRvhnvnz8bTwE7X3rsn9P5Xl1uE7ZadruQ1CBjr2p_XxbiOG11rT1ukCRZpPbUuIzI44nq3DNHkIuIktd8keTalL8p23rQU7bj4mB4Isj76tqwAanEPDUAMiX4yDyGhqeo1o_HkS8T1o_Pjdp-YTyvsvM1xzHXJCEDqwGi3vSUIRCbZtKmeQ8z-YFTQB0aBBfylGdaoDzFWy09KA86n-78vVZsI9p0wBwkc.8le0ayZLcIawCiL0E-4VxNWQ_AFJ8Xl9rQ_axz0CQQ0&amp;dib_tag=se&amp;keywords=32gb%2Bmicro%2Bsd%2Bcard&amp;qid=1769127177&amp;sprefix=32gb%2Bmicro%2Bsd%2Bcar%2Caps%2C196&amp;sr=8-4&amp;th=1" TargetMode="External"/><Relationship Id="rId13" Type="http://schemas.openxmlformats.org/officeDocument/2006/relationships/hyperlink" Target="https://www.amazon.com/California-JOS-Resistance-CJ50-004-680/dp/B0BDKV9KNP/ref=sr_1_3?crid=24B72PTBZZL2R&amp;dib=eyJ2IjoiMSJ9.IHOrkKp-QnX2uYhg9lpvamvvo4qRlqLsCTYcTByqreOE9pzorIDph69g6g0ePBYzJNNCcW-4ruIsT8n8irN_-xLHcdRee9GYYs59ttwUd5LN7i4x5xI7fqn8oJ9OhaRhZXVmBGRi9c6jF6t0oe5fJukhrSDPa7StN3CJN5n8vaAST9hgXNkAjQjgg4BjeEGQeOj5YOfzka5Ye094gyr5Hf37TTAicdaeBjBCFZxlhcA.-juRTL3lbIBuFDhPCT9Ao3gT3jskhpz2yPSC4zJqTLI&amp;dib_tag=se&amp;keywords=680%2Bohm%2Bresistor&amp;qid=1776786356&amp;sprefix=680%2Bohm%2Bresist%2Caps%2C271&amp;sr=8-3&amp;th=1" TargetMode="External"/><Relationship Id="rId18" Type="http://schemas.openxmlformats.org/officeDocument/2006/relationships/hyperlink" Target="https://www.amazon.com/Dahszhi-Female-Header-2-54mm-Connector/dp/B0CTKDVDNS/ref=sr_1_3?crid=3I07NX7FUN42J&amp;dib=eyJ2IjoiMSJ9.tNbO85FkJpFHkv29CZw7TlcOipMblnAiQCYf9zOOx4uRmekEbuG-9LQNWRPcO6yIQQ8TWpR8AZ1gSGQN6lHUkDLJVnE55dvP4MJnSqA2uXp_bbRVdKnN_pnYdgnGcLe9-nI49O6hz5jMEOFkftvZYu3-VxvbQONZPZm1Qfwmhf32jmd0Xn1jHj1t-Hv2ZLFYF_0XcYkbBmeaK19cgbNZRnfqKESXI4ry7FAGf0xrc88.q8obJBbI7pubda0uywTP0Lt_MHzAYdv8rTZgMQ10Vso&amp;dib_tag=se&amp;keywords=4%2Bpin%2Bfemale%2Bheader&amp;qid=1776788394&amp;sprefix=4%2Bpin%2Bfemale%2Bhead%2Caps%2C198&amp;sr=8-3&amp;th=1" TargetMode="External"/><Relationship Id="rId26" Type="http://schemas.openxmlformats.org/officeDocument/2006/relationships/hyperlink" Target="https://www.amazon.com/Gorilla-Sticks-Diameter-Count-Clear/dp/B06W2NBCW5/ref=sr_1_1?crid=14QDLE98J0REM&amp;dib=eyJ2IjoiMSJ9.0Hq_ehzpo3JBHBvWNaf8sMkjpj8OQasS1ln3bgXJ65BQ80lbOv1MDLNwkxnrd2Oy8H31ilFWbvXFPrpnYNVSlBFa3fvt5b_MiHrtUHp39QwjJ78yo8n50m9vMC2psmf34_WA0_JP9-A4717KKDRgIiqor5VtKEf0nNqIIu0dJiL8eEdwg2tMDlxmS_i0o2tV9h4ue8amQN6DLiI_2FB5QpAgwLDSp2_TxFHxgEpawHWYr2XaStkamOLUFynE1qg_eWet0Z1CajDnS9-crXH_A_1uQBz9_kuDKxetM1pV-K4.lsmrmcxY81t2XL0o3bSViKLKe3_YJZkg4iHARXY0d68&amp;dib_tag=se&amp;keywords=Gorilla+Dual-Temp+Mini+Hot+Glue+Sticks&amp;qid=1770168838&amp;sprefix=gorilla+dual-temp+mini+hot+glue+sticks%2Caps%2C155&amp;sr=8-1" TargetMode="External"/><Relationship Id="rId3" Type="http://schemas.openxmlformats.org/officeDocument/2006/relationships/hyperlink" Target="https://www.adafruit.com/product/5046" TargetMode="External"/><Relationship Id="rId21" Type="http://schemas.openxmlformats.org/officeDocument/2006/relationships/hyperlink" Target="https://www.amazon.com/dp/B09H4B32CR?ref=emc_s_m_5_i_atc" TargetMode="External"/><Relationship Id="rId7" Type="http://schemas.openxmlformats.org/officeDocument/2006/relationships/hyperlink" Target="https://www.sparkfun.com/sparkfun-openlog.html" TargetMode="External"/><Relationship Id="rId12" Type="http://schemas.openxmlformats.org/officeDocument/2006/relationships/hyperlink" Target="https://www.amazon.com/California-JOS-Resistance-CJ50-005-3-3K/dp/B0BDKQGWMV/ref=sr_1_3?crid=1VRVWJRJ32A6Q&amp;dib=eyJ2IjoiMSJ9.J6GeYYRnUUfslW3mbkxq5OqCO93v5V1OK1Gm5z6MFB1LJVbnIq_Zf_VX6qePEH6qxDstSZOSLLBTUDXK3-rcppySzt_dZn9LJgQJmhHbezc_e0tOvPkyQye_LH7FPnZwdGlQRMBPMJzt92RrPKD2EbLf1Oxo6_c51lSXYaNEfdAfgOCFdh8WVeLctlfMCzCZpCt9S5KGz44lXdxQrbMsAEdvNNPwOvwfryQ9la8rVBk.6-fmRwn9ql8mp5r9xGDliDpgIP9PbLFbUb4dVwxqisQ&amp;dib_tag=se&amp;keywords=3.3k%2Bohm%2Bresistor&amp;qid=1776786159&amp;sprefix=3.3k%2Bohm%2Caps%2C199&amp;sr=8-3&amp;th=1" TargetMode="External"/><Relationship Id="rId17" Type="http://schemas.openxmlformats.org/officeDocument/2006/relationships/hyperlink" Target="https://www.amazon.com/Chanzon-Straight-Connector-Breadboard-Electronic/dp/B09MYL5M4K/ref=sr_1_1?crid=3EE6H3Y7QX7MY&amp;dib=eyJ2IjoiMSJ9.hxkkAgKYSBU0f_JnsgzrxVR_5QAsxi2Nf9s3cZIa93AqI0gMmCNSJ6bOLm-8kIg27e50r1hSajNbxA7U0nGiVbNHo58ATFcqhJ5Mmy9b4NzCCgEug8DzCxO5h-fmLYyKE3UrTyBIMkyeO2AY8K_XiPhcNZiPcXvpPggB3Y_rFmLlziFCoPLwdUVMoAvDybgusJ0v6ANBinrCPbRy45pX1m1vDh404kSSvVKrLf0--yU.UbYTyWvnafR_YsipYd6lLRhzb0EIphGt0W5uVu9FNFc&amp;dib_tag=se&amp;keywords=2%2Bpin%2Bfemale%2Bheader&amp;qid=1770167530&amp;sprefix=2%2Bpin%2Bfemale%2Bhead%2Caps%2C233&amp;sr=8-1&amp;th=1" TargetMode="External"/><Relationship Id="rId25" Type="http://schemas.openxmlformats.org/officeDocument/2006/relationships/hyperlink" Target="https://www.amazon.com/NUITPY-Aluminum-Temperature-Insulation-Ductwork/dp/B0D8417MZH/ref=sr_1_8?crid=3J5E808CYPGKR&amp;dib=eyJ2IjoiMSJ9.qoB72_Xv0tnt9FYn50FUTL3LUFdIGnjS_JhEqIWbpcFtz6QrjLAOvkU5-KE7FU3WOIRQOaXlM2ONrueEDILypxJMUM_MpSycdOiuElpkYrgtoAFC9ABgQDNWnYhE8NCDV1eAh-mZfzYrCbYmy4p9Eb58ttm3Wdkpt0RYnYoRKaXYGBsV7cPhVV696G3IkMI9rQv_J72U4qIrVT3ydFJmNzoNBD4cLc_Uc_OmHI-7nU8.bHd-CeshXMc2_ubq9sbx4syO2RrnZmjtvXQeWwfJyLM&amp;dib_tag=se&amp;keywords=aluminum%2Bfoil%2Btape%2B-%2Bprofessional%2B%2F%2Bcontractor-grade%2B-%2B2&amp;nsdOptOutParam=true&amp;qid=1770168513&amp;sprefix=aluminum%2Bfoil%2Btape%2B-%2Bprofessional%2B%2F%2Bcontractor-grade%2B-%2B2%2Caps%2C151&amp;sr=8-8&amp;th=1" TargetMode="External"/><Relationship Id="rId2" Type="http://schemas.openxmlformats.org/officeDocument/2006/relationships/hyperlink" Target="https://www.adafruit.com/product/4517" TargetMode="External"/><Relationship Id="rId16" Type="http://schemas.openxmlformats.org/officeDocument/2006/relationships/hyperlink" Target="https://www.amazon.com/Glarks-Connector-Assortment-Stackable-Breakaway/dp/B07CWSXY7P/ref=sr_1_3?crid=2OSRGPEM9NRIN&amp;dib=eyJ2IjoiMSJ9.ziXQXTbFnuEs3zVa2mABYYr5AlMcO0n5UmbiCRkTOQ2CnRElwyZdc5Js-IWC_lxRBy918sc6DhqjPekrWPIwkY09PK6CIwiiohfiqk3tNAMEt81Zvj7ItgY1LSCCBP4qDE0-YjgNxNAF6V4vbRBGwcV3FEzl6D08VPxkLwJwk7XZewr1jzmtWUUVhI9QZrCxx2Oal5yKNemPjg6YQElNS5zeI4ur6e2OExBcM7bzI8w.0sTGj3nXOKNJYjVbhkQZep_D5LxtL4g9zkNlhW5khZU&amp;dib_tag=se&amp;keywords=Arduino+Header+kit+long+pins&amp;qid=1776786915&amp;sprefix=arduino+header+kit+long+pin%2Caps%2C231&amp;sr=8-3" TargetMode="External"/><Relationship Id="rId20" Type="http://schemas.openxmlformats.org/officeDocument/2006/relationships/hyperlink" Target="https://www.amazon.com/Battery-Connector-Plastic-Experiment-Equipment/dp/B08SL9X2YC/ref=sr_1_4?crid=1RNS0VR8W0XAL&amp;dib=eyJ2IjoiMSJ9.E7fHs2XT1biRbF8fGGclCF4aLHSYUB1EhpevDDKBVWPB_ElZxR5HFrcOluehOJfDz-zlU6cUUvbTtuSi9VJBSEZNwXMhAyZvhwAWsak596mj4UHkShPE2cB2-mHEZobt4XWKiqQ2zRrRjIb5_i1bmntYjAsg5xq5iEbWCaNS3mrJZipIEUluBSInzXo2vwcmnB-mDdvySMlpRpx8ZVRpZVOZYB8QV-0n3K20gSA4wlw.PCbyRMBwCKE6OQX74OCrUc-mfHnIOrC5vQ4XwIABdZE&amp;dib_tag=se&amp;keywords=9V%2BBarrel%2Bconnector&amp;qid=1769127569&amp;sprefix=9v%2Bbarrel%2Bconnecto%2Caps%2C163&amp;sr=8-4&amp;th=1" TargetMode="External"/><Relationship Id="rId29" Type="http://schemas.openxmlformats.org/officeDocument/2006/relationships/hyperlink" Target="https://www.amazon.com/Nylon-Flat-Washers-568-Thick/dp/B0040CTTS8/ref=sr_1_18?crid=3PRBSZZS2EJVJ&amp;dib=eyJ2IjoiMSJ9.0fWJkLekGb4dnAgmiJnE5-KUMQRagWo7zdmYLfT1UBQZ8NmEcCQfEuUwjdXHm-UCaXPkY-oWVuOtzCxofcfU5v6Jket7RYOTgkTnLUPZ9UYUfNyY-m_lmPtrSFTMdmskq71KulaM4P-6wAxlv_WrT_i-0EeUH2fBZFp2y6Orobgb6izxiwEvuH3PNFft_4sUMKataT8z7T8XL949bWyI6Ub1oYwlBJdie-7xGjMktB4.CYl-5iCzmgXUIoVfOo_fM--KW1WU95axAOrjuCUNzeQ&amp;dib_tag=se&amp;keywords=nylon+washer+1%2F2+inch+id&amp;qid=1770170248&amp;sprefix=nylon+washer+1%2F2+inch+i%2Caps%2C176&amp;sr=8-18" TargetMode="External"/><Relationship Id="rId1" Type="http://schemas.openxmlformats.org/officeDocument/2006/relationships/hyperlink" Target="https://www.amazon.com/Arduino-A000066-ARDUINO-UNO-R3/dp/B008GRTSV6/ref=asc_df_B008GRTSV6?tag=bingshoppinga-20&amp;linkCode=df0&amp;hvadid=80814156492411&amp;hvnetw=o&amp;hvqmt=e&amp;hvbmt=be&amp;hvdev=c&amp;hvlocint=&amp;hvlocphy=93634&amp;hvtargid=pla-4584413735804251&amp;th=1" TargetMode="External"/><Relationship Id="rId6" Type="http://schemas.openxmlformats.org/officeDocument/2006/relationships/hyperlink" Target="https://www.adafruit.com/product/3245" TargetMode="External"/><Relationship Id="rId11" Type="http://schemas.openxmlformats.org/officeDocument/2006/relationships/hyperlink" Target="https://www.amazon.com/EDGELEC-Tri-Color-Multicolor-Diffused-Resistors/dp/B077XGF3YR/ref=sr_1_3?crid=3ZEP25RBP0CN&amp;dib=eyJ2IjoiMSJ9.VRHuQGi6kapeuZy4Iy8-tKnD7Viot94JUiDIFbt-rx_ecsaGTDoA1Hxw0Fg6sGxux-bviKqwD_O9JbZyUAqdsT_JYvsB-HwQiRlyRdmnT3Pgwe6ZydPQnXKC0YSciSyFZ0TSDlRArkM2XpQE0dk2PI_DWvk-wsujf1-gh5paJooUTU7V6OJbNUxeJ5jZr9NwUNIBhzpiYfYL38MkSH8bfMsoTZQfhfSoSURw-ruUB48.oToWkHNAfvTtcC7kZawVTpdwW3CKXQ6GFzqjSHU3LvU&amp;dib_tag=se&amp;keywords=multicolor+breadboard+led&amp;qid=1769127904&amp;sprefix=multicolor+breadboard+le%2Caps%2C209&amp;sr=8-3" TargetMode="External"/><Relationship Id="rId24" Type="http://schemas.openxmlformats.org/officeDocument/2006/relationships/hyperlink" Target="https://www.amazon.com/Ez-Flo-98635-100-Polyethylene-Tubing/dp/B07Q23953T/ref=sr_1_2?crid=3FZIF09CHI10W&amp;dib=eyJ2IjoiMSJ9.uo8FZs8XLls6CYRlV2s_FXLsgUxUxe7bmGqTX2pZXAhVOx3GMaBt7Cccb7cCYPIEV-RsdBKivhKGu8vFwAFfTea17pz9A3Lml72mWWjgS132f5mlVvkauQlm66xMl6pOSnmzw3qArn83kywrHFpJSaXCHTHoBFhn_-e96TKacp6Z_M27edFjAzVCsCtXRDE1M1kx2qdJds-NWUaIqLkJSK5svZdL0TteYkdegp6fSGs.kTJtVj-i5u8HpYnefY-0rg1a4_kHWrdhvL-tuyRLw-M&amp;dib_tag=se&amp;keywords=%281%2F2%22+OD+polyethylene+tubing%29&amp;qid=1770168262&amp;sprefix=1%2F2+od+polyethylene+tubing+%2Caps%2C182&amp;sr=8-2" TargetMode="External"/><Relationship Id="rId5" Type="http://schemas.openxmlformats.org/officeDocument/2006/relationships/hyperlink" Target="https://www.adafruit.com/product/269" TargetMode="External"/><Relationship Id="rId15" Type="http://schemas.openxmlformats.org/officeDocument/2006/relationships/hyperlink" Target="https://www.amazon.com/Pieces-1000uf-Capacitor-Aluminum-Electrolytic/dp/B07R432MR2/ref=sr_1_3?crid=3CB86KHUKMG12&amp;dib=eyJ2IjoiMSJ9.TP1flUzpe8is4dtxaxgPN_EV-XC4K9uJfMvyQ8lB7WuIRk8_XQLwjNdCyJFjzU4171IeiVquXbgwk00KQayoNQ_ejGpY0WlkKPGDw7YvQWyMJgAqCpYnDfEm3pG7bztu2i5nLoseoO-2ZD7LwHRTvSP4fglPyaFJJXi3JQp4xjFU3CioWp5164ykdW9n1SY7JnIsdqYFXg2aD8LLRL2ZqUYfYKUe1dRNJv04Hh5c96A.HLcotojpdDJdWwjVH5NXZceDg3fGMdAJ4NMSxpV0cWw&amp;dib_tag=se&amp;keywords=1000uF+capacitor&amp;qid=1776786455&amp;sprefix=1000uf+capacito%2Caps%2C217&amp;sr=8-3" TargetMode="External"/><Relationship Id="rId23" Type="http://schemas.openxmlformats.org/officeDocument/2006/relationships/hyperlink" Target="https://www.amazon.com/Printer-Cables-Arduino-Scanner-11-81IN/dp/B0DM83FSDF/ref=sr_1_7?crid=28G3R0AV6G9T6&amp;dib=eyJ2IjoiMSJ9.TOYvMH56ofic_8ODEms_zs86WxxHjpGqXKO7j8HO1GiNBd5HEmsIb9XB6BuKqOBrD1eBJYlZyJuH_hla8uW5wUv3e8rmQ0woeaIrwygvR1m3GJt_6bfDYAYe307cDxlFETYt2tcdLGurM7ZlQE3VHkj8I2QSCH_u2Wc9QlxwEu56qOwi2PvsviqjSd-yENQoBDHzSy4DArNooQkM0KcR-TOEzwBT_jrnEHUGcnNv2so.W4qImFnD49e-E1x0vk4x0t1M_U0VlxI4kMYBFMM-Krs&amp;dib_tag=se&amp;keywords=arduino%2Busb%2Ba%2Bto%2Busb%2BB&amp;qid=1770167945&amp;sprefix=arduino%2Busb%2Ba%2Bto%2Busb%2Bb%2Caps%2C156&amp;sr=8-7&amp;th=1" TargetMode="External"/><Relationship Id="rId28" Type="http://schemas.openxmlformats.org/officeDocument/2006/relationships/hyperlink" Target="https://www.amazon.com/American-SANNIX-Patriotic-Stickers-Adhesive/dp/B0BW93MLH2/ref=sr_1_5?crid=56HMXG8RXAF2&amp;dib=eyJ2IjoiMSJ9.e5hjQKDE82HaYfs97VRpMSeWYG5wsTIfn-OlFjnzmTWBf_Thon5InrDjsHJKvMgu2UxeBkOSqJU0VWHTjyGfKpQfzm9w_J2n0BPOrGIT9SRw_3nY93Eh90KUevqKbSOTFKdnWb7ZbCRt1Z77uEZ1m-P08K26TdP9CvrsWDagniFBHhH1AACY7p_bnGMoG0ne_fDQEHbPbxk9ulrkKBv4i03lPeDUxa_o_nhZY3av81ATQVf_g4xLDua0XVwJ15h2RoKbHV2r6KBtCDO6dgGRHABy7DfHp68mdpyS05hagGo.XAbpOhCC8lx0IlvlrsYoePJrIi00wSDewDxC1vM8xWw&amp;dib_tag=se&amp;keywords=flag%2Bstickers&amp;qid=1753297621&amp;sprefix=flag%2Bsticker%2Caps%2C143&amp;sr=8-5&amp;th=1" TargetMode="External"/><Relationship Id="rId10" Type="http://schemas.openxmlformats.org/officeDocument/2006/relationships/hyperlink" Target="https://www.amazon.com/DiCUNO-450pcs-Colors-Emitting-Assorted/dp/B073QMYKDM/ref=sr_1_3?crid=1XM4LYJZ1WE4N&amp;dib=eyJ2IjoiMSJ9.2gSJ-eVC5uLDpKNSB0_I2SNKDNGMh26EYzkzLuZXTdpmkkQSn_lrfi7tJPpsRn-84vpfNWwi0cFtLZikr7prucodLp6xf6sYdTGlMVv8It4s3_RJg_7k-mk6ilr3xplCfbT0hX6ECOL9lCmH-7ZXBkZYyJYzgWcvDXleTpoQ79LoGHxtT1SouIvf_atmHFHAe_RVTYAmZdj1_QZeGEFhb6d8TAycEYdOtoaEPjmL3us.4FS5DsiUeq9Dh5J4kZnoJxbpqTGe50o-OyeK_EmKOFA&amp;dib_tag=se&amp;keywords=LEDs+breadboard&amp;qid=1769127870&amp;sprefix=leds+breadboa%2Caps%2C207&amp;sr=8-3" TargetMode="External"/><Relationship Id="rId19" Type="http://schemas.openxmlformats.org/officeDocument/2006/relationships/hyperlink" Target="https://www.amazon.com/DaierTek-250VAC-Rocker-KCD1-101-Plastic/dp/B07S2QJKTX/ref=sxin_17_pa_sp_search_thematic-asin_sspa?content-id=amzn1.sym.f5ed5c6a-8278-4b52-a4a4-99bfea2ec40f%3Aamzn1.sym.f5ed5c6a-8278-4b52-a4a4-99bfea2ec40f&amp;cv_ct_cx=rocker+switch&amp;keywords=rocker+switch&amp;pd_rd_i=B07S2QJKTX&amp;pd_rd_r=3e6e58ee-e342-439f-9b98-a4e23bd0b259&amp;pd_rd_w=4SjYz&amp;pd_rd_wg=KmHMu&amp;pf_rd_p=f5ed5c6a-8278-4b52-a4a4-99bfea2ec40f&amp;pf_rd_r=T41QP34B5Y47NCFGJS1W&amp;qid=1769127504&amp;sbo=RZvfv%2F%2FHxDF%2BO5021pAnSA%3D%3D&amp;sr=1-3-fe3e2451-1a8c-4091-ae99-af52f4a2bff2-spons&amp;aref=gXaXQCjCse&amp;sp_csd=d2lkZ2V0TmFtZT1zcF9zZWFyY2hfdGhlbWF0aWM&amp;psc=1" TargetMode="External"/><Relationship Id="rId4" Type="http://schemas.openxmlformats.org/officeDocument/2006/relationships/hyperlink" Target="https://www.adafruit.com/product/904" TargetMode="External"/><Relationship Id="rId9" Type="http://schemas.openxmlformats.org/officeDocument/2006/relationships/hyperlink" Target="https://www.amazon.com/AmazonBasics-Volt-Lithium-Batteries-8-Pack/dp/B082DNB3F3/ref=sr_1_7?crid=1MH21CDHONYLO&amp;dib=eyJ2IjoiMSJ9.bT0t46vu6NRCSYCHbOt3zNrSVA6Ghx3WOk0Qui0S3xFdVMegq4JS-QSHZTsGhoZt3SedX6S9BfORKqCnmRvl-l1HJRMkD1ipM2HNlDSzySRBYm_F1VvrQMI70o7Mlu5rzPfwbccn4sXQAD6zdDUgAkksRWnOVyAdB6iCEZtRgxWmxT6DNvJaIwMfTIcK-YiYFybT2Sb3Rdj6iQs6-6O1mbkGPGyjBPfYS1LlmL_VidUW5NTjGmwy7aFGbBZ-An4GcgteVeNOBcfuqwfCwvYVafsUJDaRuiHWrsP-nsGPgpA.rqRt03eYadUnQ0v3kH0rBMz4EAtfeptYuroNzBX07RY&amp;dib_tag=se&amp;keywords=9V+Lithium&amp;qid=1769127285&amp;rdc=1&amp;sprefix=9v+lithium%2Caps%2C194&amp;sr=8-7" TargetMode="External"/><Relationship Id="rId14" Type="http://schemas.openxmlformats.org/officeDocument/2006/relationships/hyperlink" Target="https://www.amazon.com/Tnisesm-Electrolytic-Capacitor-Aluminum-Radial/dp/B0CZ71WTV2/ref=sr_1_7?crid=2MK49QYKEY68F&amp;dib=eyJ2IjoiMSJ9.nXdKg37wndhh60kitA0pXwwhwIYU7NLisICZu6F8lwYTpCLdIV1ve_g0ikASt51Nh3_rNg8Xc1Nh0eWI4D2d0C9DEGn6xGpxSF-pq1AldSXqsjgAyemfZ1rrLIEB3sIRBDfn7utyLsdKex-4lf4CEOLlGC-gl-iGgyp7NIVba8JKiSXIc0BUKrygsFTXInsHemrZUQlv7-NVv1hGGlrDTx4o7UkLAmvbA8b07ooHmMg.izNcf1WIXbXnZVe8sH3qMEyCJfbvQcx-XKhhv1WXmdU&amp;dib_tag=se&amp;keywords=100uF%2Bcapacitor&amp;qid=1776786626&amp;sprefix=100uf%2Bcapacito%2Caps%2C198&amp;sr=8-7&amp;th=1" TargetMode="External"/><Relationship Id="rId22" Type="http://schemas.openxmlformats.org/officeDocument/2006/relationships/hyperlink" Target="https://www.amazon.com/gp/aw/d/B0CH84Y15L/?_encoding=UTF8&amp;pd_rd_plhdr=t&amp;aaxitk=bbb6fe24cd23094ca4636e1800ee73ae&amp;hsa_cr_id=0&amp;qid=1776789316&amp;sr=1-2-f02f01d6-adaf-4bef-9a7c-29308eff9043&amp;ref_=sbx__sbtcd2_asin_1_img&amp;pd_rd_w=DKvrO&amp;content-id=amzn1.sym.d3360101-5266-4e0e-8e4a-de7eb0be6ed9%3Aamzn1.sym.d3360101-5266-4e0e-8e4a-de7eb0be6ed9&amp;pf_rd_p=d3360101-5266-4e0e-8e4a-de7eb0be6ed9&amp;pf_rd_r=QFA9N2TA1DDKCBMN6EH8&amp;pd_rd_wg=xdVP4&amp;pd_rd_r=59104843-5390-4f36-a9e1-01ef7a4ad44d&amp;th=1" TargetMode="External"/><Relationship Id="rId27" Type="http://schemas.openxmlformats.org/officeDocument/2006/relationships/hyperlink" Target="https://www.amazon.com/VELCRO-Brand-Industrial-Fasteners-VEL-30838-USA/dp/B0B74YZVSN/ref=sr_1_3?crid=20UKQZ0H0JDHD&amp;dib=eyJ2IjoiMSJ9._27NiyD3pSmrmqaKjPO4wkLdqy9xFUQofmn8E_U_9V-iqRZN2CfdgA9wKJgQulFh0ngakjTVH6N4nja3lrzV1zerofu4jeSx_Dcum_kO1pq2Ec4dr1ZO8hm69NL9obIsvxtNj3dVAHtEj8O0FeMXHbxPtQrP1ZsPwEtXYiLGdUZKfHhX5ERXrbKJp-1FxKHxgmXJmrufDveGoXzHx43nIf34DWrkQUZJKa10LYFGTuA.AoA7G2l_zqaSJsJ67tA9ce19vKCH6cVaBI7dhA3Grl8&amp;dib_tag=se&amp;keywords=Velcro%C2%AE%2BBrand%2BIndustrial%2BStrength&amp;qid=1770169002&amp;sprefix=velcro%2Bbrand%2Bindustrial%2Bstrength%2Caps%2C168&amp;sr=8-3&amp;th=1" TargetMode="External"/><Relationship Id="rId30" Type="http://schemas.openxmlformats.org/officeDocument/2006/relationships/hyperlink" Target="https://www.amazon.com/Staples-Heavy-Duty-Standard-Paperclips-Personal/dp/B002Q7LNGK/ref=sr_1_3?crid=3RVJN0XHYT59I&amp;dib=eyJ2IjoiMSJ9.ePkVg-ghUMChgsg2BRiy9CaNlwDSv2zG3wZamrm1JFrKr7CwYaLTfaGguAazHXZ03ncYg6BCqD7L9TOPhnd8J8CC3bHdtmffTMAX_-2mq-nklfytQQprtOEOl5EHWZwmQegLfZsNOc0lFRPHdKuUUfS36GGY5aRlkBUe8WCzRU-Pk1kiRlvXH0O-TKfKBuBFmlr7jJ3dkZgiNqlfV9Nug1ekRUomHfoFFvKhKpLklD5kDvbiBuAB0EdF5dFTbov6m1T42A_3lmy321PYbllEInkKZuRT1baavxN5y-DYz2M.FqeaX2_gqCgCqh5dHJ_CfN4CaM9JM7vtWEGyScRorkc&amp;dib_tag=se&amp;keywords=1.25in+smooth+paper+clip+staples&amp;qid=1770170824&amp;sprefix=1.25in+smooth+paper+clip+stapl%2Caps%2C256&amp;sr=8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8"/>
  <sheetViews>
    <sheetView tabSelected="1" workbookViewId="0">
      <selection activeCell="E7" sqref="E7"/>
    </sheetView>
  </sheetViews>
  <sheetFormatPr defaultColWidth="12.5703125" defaultRowHeight="15.75" customHeight="1"/>
  <cols>
    <col min="1" max="1" width="24.28515625" customWidth="1"/>
    <col min="4" max="4" width="16.140625" customWidth="1"/>
    <col min="5" max="5" width="20.85546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>
        <v>27</v>
      </c>
      <c r="C2" s="2" t="s">
        <v>11</v>
      </c>
      <c r="D2" s="4">
        <v>1</v>
      </c>
      <c r="E2" s="4">
        <v>1</v>
      </c>
      <c r="F2" s="5">
        <v>27</v>
      </c>
      <c r="G2" s="5">
        <v>27</v>
      </c>
      <c r="H2" s="6"/>
      <c r="I2" s="7"/>
      <c r="J2" s="8" t="s">
        <v>12</v>
      </c>
    </row>
    <row r="3" spans="1:10">
      <c r="A3" s="9" t="s">
        <v>13</v>
      </c>
      <c r="B3" s="10"/>
      <c r="C3" s="10"/>
      <c r="D3" s="10"/>
      <c r="E3" s="10"/>
      <c r="F3" s="11"/>
      <c r="G3" s="11"/>
      <c r="H3" s="11"/>
      <c r="I3" s="10"/>
      <c r="J3" s="10"/>
    </row>
    <row r="4" spans="1:10">
      <c r="A4" s="12" t="s">
        <v>14</v>
      </c>
      <c r="B4" s="13">
        <v>19.95</v>
      </c>
      <c r="C4" s="12" t="s">
        <v>15</v>
      </c>
      <c r="D4" s="4">
        <v>1</v>
      </c>
      <c r="E4" s="4">
        <v>1</v>
      </c>
      <c r="F4" s="5">
        <v>19.95</v>
      </c>
      <c r="G4" s="5">
        <v>17.96</v>
      </c>
      <c r="H4" s="6"/>
      <c r="I4" s="7"/>
      <c r="J4" s="8" t="s">
        <v>16</v>
      </c>
    </row>
    <row r="5" spans="1:10">
      <c r="A5" s="12" t="s">
        <v>17</v>
      </c>
      <c r="B5" s="13">
        <v>19.95</v>
      </c>
      <c r="C5" s="12" t="s">
        <v>15</v>
      </c>
      <c r="D5" s="4">
        <v>1</v>
      </c>
      <c r="E5" s="4">
        <v>1</v>
      </c>
      <c r="F5" s="5">
        <v>19.95</v>
      </c>
      <c r="G5" s="5">
        <v>17.96</v>
      </c>
      <c r="H5" s="6"/>
      <c r="I5" s="7"/>
      <c r="J5" s="8" t="s">
        <v>18</v>
      </c>
    </row>
    <row r="6" spans="1:10">
      <c r="A6" s="12" t="s">
        <v>19</v>
      </c>
      <c r="B6" s="13">
        <v>9.9499999999999993</v>
      </c>
      <c r="C6" s="12" t="s">
        <v>15</v>
      </c>
      <c r="D6" s="4">
        <v>1</v>
      </c>
      <c r="E6" s="4">
        <v>1</v>
      </c>
      <c r="F6" s="5">
        <v>9.9499999999999993</v>
      </c>
      <c r="G6" s="5">
        <v>8.9600000000000009</v>
      </c>
      <c r="H6" s="6"/>
      <c r="I6" s="7"/>
      <c r="J6" s="8" t="s">
        <v>20</v>
      </c>
    </row>
    <row r="7" spans="1:10">
      <c r="A7" s="12" t="s">
        <v>21</v>
      </c>
      <c r="B7" s="13">
        <v>14.95</v>
      </c>
      <c r="C7" s="12" t="s">
        <v>15</v>
      </c>
      <c r="D7" s="4">
        <v>1</v>
      </c>
      <c r="E7" s="4">
        <v>1</v>
      </c>
      <c r="F7" s="5">
        <v>14.95</v>
      </c>
      <c r="G7" s="5">
        <v>13.46</v>
      </c>
      <c r="H7" s="6"/>
      <c r="I7" s="7"/>
      <c r="J7" s="8" t="s">
        <v>22</v>
      </c>
    </row>
    <row r="8" spans="1:10">
      <c r="A8" s="12" t="s">
        <v>23</v>
      </c>
      <c r="B8" s="13">
        <v>9.9499999999999993</v>
      </c>
      <c r="C8" s="12" t="s">
        <v>15</v>
      </c>
      <c r="D8" s="4">
        <v>1</v>
      </c>
      <c r="E8" s="4">
        <v>1</v>
      </c>
      <c r="F8" s="5">
        <v>9.9499999999999993</v>
      </c>
      <c r="G8" s="5">
        <v>8.9600000000000009</v>
      </c>
      <c r="H8" s="6"/>
      <c r="I8" s="7"/>
      <c r="J8" s="8" t="s">
        <v>24</v>
      </c>
    </row>
    <row r="9" spans="1:10">
      <c r="A9" s="9" t="s">
        <v>25</v>
      </c>
      <c r="B9" s="10"/>
      <c r="C9" s="10"/>
      <c r="D9" s="10"/>
      <c r="E9" s="10"/>
      <c r="F9" s="11"/>
      <c r="G9" s="11"/>
      <c r="H9" s="11"/>
      <c r="I9" s="10"/>
      <c r="J9" s="10"/>
    </row>
    <row r="10" spans="1:10">
      <c r="A10" s="14" t="s">
        <v>26</v>
      </c>
      <c r="B10" s="15">
        <v>17.5</v>
      </c>
      <c r="C10" s="14" t="s">
        <v>27</v>
      </c>
      <c r="D10" s="4">
        <v>1</v>
      </c>
      <c r="E10" s="4">
        <v>1</v>
      </c>
      <c r="F10" s="5">
        <v>17.5</v>
      </c>
      <c r="G10" s="5">
        <v>16.63</v>
      </c>
      <c r="H10" s="6"/>
      <c r="I10" s="7"/>
      <c r="J10" s="8" t="s">
        <v>28</v>
      </c>
    </row>
    <row r="11" spans="1:10">
      <c r="A11" s="14" t="s">
        <v>29</v>
      </c>
      <c r="B11" s="16">
        <v>8</v>
      </c>
      <c r="C11" s="14" t="s">
        <v>11</v>
      </c>
      <c r="D11" s="4">
        <v>1</v>
      </c>
      <c r="E11" s="4">
        <v>2</v>
      </c>
      <c r="F11" s="5">
        <v>16</v>
      </c>
      <c r="G11" s="5">
        <v>8</v>
      </c>
      <c r="H11" s="6"/>
      <c r="I11" s="7"/>
      <c r="J11" s="8" t="s">
        <v>30</v>
      </c>
    </row>
    <row r="12" spans="1:10">
      <c r="A12" s="9" t="s">
        <v>31</v>
      </c>
      <c r="B12" s="10"/>
      <c r="C12" s="10"/>
      <c r="D12" s="10"/>
      <c r="E12" s="10"/>
      <c r="F12" s="11"/>
      <c r="G12" s="11"/>
      <c r="H12" s="11"/>
      <c r="I12" s="10"/>
      <c r="J12" s="10"/>
    </row>
    <row r="13" spans="1:10">
      <c r="A13" s="17" t="s">
        <v>32</v>
      </c>
      <c r="B13" s="18">
        <v>10.5</v>
      </c>
      <c r="C13" s="17" t="s">
        <v>11</v>
      </c>
      <c r="D13" s="4">
        <v>2</v>
      </c>
      <c r="E13" s="4">
        <v>8</v>
      </c>
      <c r="F13" s="5">
        <v>42</v>
      </c>
      <c r="G13" s="6"/>
      <c r="H13" s="6"/>
      <c r="I13" s="7"/>
      <c r="J13" s="8" t="s">
        <v>33</v>
      </c>
    </row>
    <row r="14" spans="1:10">
      <c r="A14" s="9" t="s">
        <v>34</v>
      </c>
      <c r="B14" s="10"/>
      <c r="C14" s="10"/>
      <c r="D14" s="10"/>
      <c r="E14" s="10"/>
      <c r="F14" s="11"/>
      <c r="G14" s="11"/>
      <c r="H14" s="11"/>
      <c r="I14" s="10"/>
      <c r="J14" s="10"/>
    </row>
    <row r="15" spans="1:10">
      <c r="A15" s="19" t="s">
        <v>35</v>
      </c>
      <c r="B15" s="20">
        <v>0.15</v>
      </c>
      <c r="C15" s="19" t="s">
        <v>11</v>
      </c>
      <c r="D15" s="4">
        <v>5</v>
      </c>
      <c r="E15" s="4">
        <v>450</v>
      </c>
      <c r="F15" s="5">
        <v>12</v>
      </c>
      <c r="G15" s="6"/>
      <c r="H15" s="6"/>
      <c r="I15" s="7"/>
      <c r="J15" s="8" t="s">
        <v>36</v>
      </c>
    </row>
    <row r="16" spans="1:10">
      <c r="A16" s="19" t="s">
        <v>37</v>
      </c>
      <c r="B16" s="20">
        <v>0.09</v>
      </c>
      <c r="C16" s="19" t="s">
        <v>11</v>
      </c>
      <c r="D16" s="4">
        <v>1</v>
      </c>
      <c r="E16" s="4">
        <v>100</v>
      </c>
      <c r="F16" s="5">
        <v>9</v>
      </c>
      <c r="G16" s="6"/>
      <c r="H16" s="6"/>
      <c r="I16" s="7"/>
      <c r="J16" s="8" t="s">
        <v>38</v>
      </c>
    </row>
    <row r="17" spans="1:10">
      <c r="A17" s="19" t="s">
        <v>39</v>
      </c>
      <c r="B17" s="20">
        <v>0.2</v>
      </c>
      <c r="C17" s="19" t="s">
        <v>11</v>
      </c>
      <c r="D17" s="4">
        <v>5</v>
      </c>
      <c r="E17" s="4">
        <v>100</v>
      </c>
      <c r="F17" s="5">
        <v>4</v>
      </c>
      <c r="G17" s="6"/>
      <c r="H17" s="6"/>
      <c r="I17" s="7"/>
      <c r="J17" s="8" t="s">
        <v>40</v>
      </c>
    </row>
    <row r="18" spans="1:10">
      <c r="A18" s="19" t="s">
        <v>41</v>
      </c>
      <c r="B18" s="20">
        <v>0.12</v>
      </c>
      <c r="C18" s="19" t="s">
        <v>11</v>
      </c>
      <c r="D18" s="4">
        <v>3</v>
      </c>
      <c r="E18" s="4">
        <v>100</v>
      </c>
      <c r="F18" s="5">
        <v>4</v>
      </c>
      <c r="G18" s="6"/>
      <c r="H18" s="6"/>
      <c r="I18" s="7"/>
      <c r="J18" s="8" t="s">
        <v>42</v>
      </c>
    </row>
    <row r="19" spans="1:10">
      <c r="A19" s="19" t="s">
        <v>43</v>
      </c>
      <c r="B19" s="20">
        <v>0.3</v>
      </c>
      <c r="C19" s="19" t="s">
        <v>11</v>
      </c>
      <c r="D19" s="4">
        <v>1</v>
      </c>
      <c r="E19" s="4">
        <v>20</v>
      </c>
      <c r="F19" s="5">
        <v>6</v>
      </c>
      <c r="G19" s="6"/>
      <c r="H19" s="6"/>
      <c r="I19" s="7"/>
      <c r="J19" s="8" t="s">
        <v>44</v>
      </c>
    </row>
    <row r="20" spans="1:10">
      <c r="A20" s="19" t="s">
        <v>45</v>
      </c>
      <c r="B20" s="20">
        <v>0.41699999999999998</v>
      </c>
      <c r="C20" s="19" t="s">
        <v>11</v>
      </c>
      <c r="D20" s="4">
        <v>1</v>
      </c>
      <c r="E20" s="4">
        <v>12</v>
      </c>
      <c r="F20" s="5">
        <v>5</v>
      </c>
      <c r="G20" s="6"/>
      <c r="H20" s="6"/>
      <c r="I20" s="7"/>
      <c r="J20" s="8" t="s">
        <v>46</v>
      </c>
    </row>
    <row r="21" spans="1:10">
      <c r="A21" s="21" t="s">
        <v>47</v>
      </c>
      <c r="B21" s="22"/>
      <c r="C21" s="19"/>
      <c r="D21" s="7"/>
      <c r="E21" s="7"/>
      <c r="F21" s="6"/>
      <c r="G21" s="6"/>
      <c r="H21" s="6"/>
      <c r="I21" s="7"/>
      <c r="J21" s="7"/>
    </row>
    <row r="22" spans="1:10">
      <c r="A22" s="19" t="s">
        <v>48</v>
      </c>
      <c r="B22" s="20">
        <v>1.2949999999999999</v>
      </c>
      <c r="C22" s="19" t="s">
        <v>11</v>
      </c>
      <c r="D22" s="4">
        <v>1</v>
      </c>
      <c r="E22" s="4" t="s">
        <v>49</v>
      </c>
      <c r="F22" s="5">
        <v>12.95</v>
      </c>
      <c r="G22" s="6"/>
      <c r="H22" s="6"/>
      <c r="I22" s="7"/>
      <c r="J22" s="8" t="s">
        <v>50</v>
      </c>
    </row>
    <row r="23" spans="1:10">
      <c r="A23" s="21" t="s">
        <v>51</v>
      </c>
      <c r="B23" s="22"/>
      <c r="C23" s="19"/>
      <c r="D23" s="7"/>
      <c r="E23" s="7"/>
      <c r="F23" s="6"/>
      <c r="G23" s="6"/>
      <c r="H23" s="6"/>
      <c r="I23" s="7"/>
      <c r="J23" s="7"/>
    </row>
    <row r="24" spans="1:10">
      <c r="A24" s="19" t="s">
        <v>52</v>
      </c>
      <c r="B24" s="20">
        <v>0.56000000000000005</v>
      </c>
      <c r="C24" s="19" t="s">
        <v>11</v>
      </c>
      <c r="D24" s="4">
        <v>4</v>
      </c>
      <c r="E24" s="4">
        <v>50</v>
      </c>
      <c r="F24" s="5">
        <v>7</v>
      </c>
      <c r="G24" s="6"/>
      <c r="H24" s="6"/>
      <c r="I24" s="7"/>
      <c r="J24" s="8" t="s">
        <v>53</v>
      </c>
    </row>
    <row r="25" spans="1:10">
      <c r="A25" s="19" t="s">
        <v>54</v>
      </c>
      <c r="B25" s="20">
        <v>8.3000000000000004E-2</v>
      </c>
      <c r="C25" s="19" t="s">
        <v>11</v>
      </c>
      <c r="D25" s="4">
        <v>1</v>
      </c>
      <c r="E25" s="4">
        <v>100</v>
      </c>
      <c r="F25" s="5">
        <v>8.2899999999999991</v>
      </c>
      <c r="G25" s="6"/>
      <c r="H25" s="6"/>
      <c r="I25" s="7"/>
      <c r="J25" s="8" t="s">
        <v>55</v>
      </c>
    </row>
    <row r="26" spans="1:10">
      <c r="A26" s="9" t="s">
        <v>56</v>
      </c>
      <c r="B26" s="10"/>
      <c r="C26" s="10"/>
      <c r="D26" s="10"/>
      <c r="E26" s="10"/>
      <c r="F26" s="11"/>
      <c r="G26" s="11"/>
      <c r="H26" s="11"/>
      <c r="I26" s="10"/>
      <c r="J26" s="10"/>
    </row>
    <row r="27" spans="1:10">
      <c r="A27" s="23" t="s">
        <v>57</v>
      </c>
      <c r="B27" s="24">
        <v>0.8</v>
      </c>
      <c r="C27" s="23" t="s">
        <v>11</v>
      </c>
      <c r="D27" s="4">
        <v>1</v>
      </c>
      <c r="E27" s="4">
        <v>10</v>
      </c>
      <c r="F27" s="5">
        <v>8</v>
      </c>
      <c r="G27" s="6"/>
      <c r="H27" s="6"/>
      <c r="I27" s="7"/>
      <c r="J27" s="8" t="s">
        <v>58</v>
      </c>
    </row>
    <row r="28" spans="1:10">
      <c r="A28" s="23" t="s">
        <v>59</v>
      </c>
      <c r="B28" s="24">
        <v>0.5</v>
      </c>
      <c r="C28" s="23" t="s">
        <v>11</v>
      </c>
      <c r="D28" s="4">
        <v>1</v>
      </c>
      <c r="E28" s="4">
        <v>10</v>
      </c>
      <c r="F28" s="5">
        <v>5</v>
      </c>
      <c r="G28" s="6"/>
      <c r="H28" s="6"/>
      <c r="I28" s="7"/>
      <c r="J28" s="8" t="s">
        <v>60</v>
      </c>
    </row>
    <row r="29" spans="1:10">
      <c r="A29" s="23" t="s">
        <v>61</v>
      </c>
      <c r="B29" s="24">
        <v>1.17</v>
      </c>
      <c r="C29" s="23" t="s">
        <v>11</v>
      </c>
      <c r="D29" s="4">
        <v>1</v>
      </c>
      <c r="E29" s="4">
        <v>6</v>
      </c>
      <c r="F29" s="5">
        <v>7</v>
      </c>
      <c r="G29" s="6"/>
      <c r="H29" s="6"/>
      <c r="I29" s="7"/>
      <c r="J29" s="8" t="s">
        <v>62</v>
      </c>
    </row>
    <row r="30" spans="1:10">
      <c r="A30" s="23" t="s">
        <v>63</v>
      </c>
      <c r="B30" s="24">
        <f>24/90</f>
        <v>0.26666666666666666</v>
      </c>
      <c r="C30" s="23"/>
      <c r="D30" s="4" t="s">
        <v>64</v>
      </c>
      <c r="E30" s="4" t="s">
        <v>65</v>
      </c>
      <c r="F30" s="5">
        <v>23.99</v>
      </c>
      <c r="G30" s="6"/>
      <c r="H30" s="6"/>
      <c r="I30" s="7"/>
      <c r="J30" s="8" t="s">
        <v>66</v>
      </c>
    </row>
    <row r="31" spans="1:10">
      <c r="A31" s="9" t="s">
        <v>67</v>
      </c>
      <c r="B31" s="10"/>
      <c r="C31" s="10"/>
      <c r="D31" s="10"/>
      <c r="E31" s="10"/>
      <c r="F31" s="11"/>
      <c r="G31" s="11"/>
      <c r="H31" s="11"/>
      <c r="I31" s="10"/>
      <c r="J31" s="10"/>
    </row>
    <row r="32" spans="1:10">
      <c r="A32" s="25" t="s">
        <v>68</v>
      </c>
      <c r="B32" s="26">
        <v>1.26</v>
      </c>
      <c r="C32" s="25" t="s">
        <v>11</v>
      </c>
      <c r="D32" s="4">
        <v>1</v>
      </c>
      <c r="E32" s="4">
        <v>5</v>
      </c>
      <c r="F32" s="5">
        <v>6.3</v>
      </c>
      <c r="G32" s="6"/>
      <c r="H32" s="6"/>
      <c r="I32" s="7"/>
      <c r="J32" s="8" t="s">
        <v>69</v>
      </c>
    </row>
    <row r="33" spans="1:10">
      <c r="A33" s="25" t="s">
        <v>70</v>
      </c>
      <c r="B33" s="26">
        <v>0.3</v>
      </c>
      <c r="C33" s="25" t="s">
        <v>11</v>
      </c>
      <c r="D33" s="4" t="s">
        <v>64</v>
      </c>
      <c r="E33" s="4" t="s">
        <v>71</v>
      </c>
      <c r="F33" s="5">
        <v>30</v>
      </c>
      <c r="G33" s="6"/>
      <c r="H33" s="6"/>
      <c r="I33" s="7"/>
      <c r="J33" s="8" t="s">
        <v>72</v>
      </c>
    </row>
    <row r="34" spans="1:10">
      <c r="A34" s="25" t="s">
        <v>73</v>
      </c>
      <c r="B34" s="26">
        <v>0.13</v>
      </c>
      <c r="C34" s="25" t="s">
        <v>11</v>
      </c>
      <c r="D34" s="4" t="s">
        <v>74</v>
      </c>
      <c r="E34" s="4" t="s">
        <v>75</v>
      </c>
      <c r="F34" s="5">
        <v>10</v>
      </c>
      <c r="G34" s="6"/>
      <c r="H34" s="6"/>
      <c r="I34" s="7"/>
      <c r="J34" s="8" t="s">
        <v>76</v>
      </c>
    </row>
    <row r="35" spans="1:10">
      <c r="A35" s="25" t="s">
        <v>77</v>
      </c>
      <c r="B35" s="26">
        <v>0.5</v>
      </c>
      <c r="C35" s="25" t="s">
        <v>11</v>
      </c>
      <c r="D35" s="4">
        <v>5</v>
      </c>
      <c r="E35" s="4">
        <v>75</v>
      </c>
      <c r="F35" s="5">
        <v>8</v>
      </c>
      <c r="G35" s="6"/>
      <c r="H35" s="6"/>
      <c r="I35" s="7"/>
      <c r="J35" s="8" t="s">
        <v>78</v>
      </c>
    </row>
    <row r="36" spans="1:10">
      <c r="A36" s="25" t="s">
        <v>79</v>
      </c>
      <c r="B36" s="26">
        <v>0.6</v>
      </c>
      <c r="C36" s="25" t="s">
        <v>11</v>
      </c>
      <c r="D36" s="4" t="s">
        <v>80</v>
      </c>
      <c r="E36" s="4" t="s">
        <v>81</v>
      </c>
      <c r="F36" s="5">
        <v>16</v>
      </c>
      <c r="G36" s="6"/>
      <c r="H36" s="6"/>
      <c r="I36" s="7"/>
      <c r="J36" s="8" t="s">
        <v>82</v>
      </c>
    </row>
    <row r="37" spans="1:10">
      <c r="A37" s="25" t="s">
        <v>83</v>
      </c>
      <c r="B37" s="26">
        <v>0.01</v>
      </c>
      <c r="C37" s="25" t="s">
        <v>11</v>
      </c>
      <c r="D37" s="4">
        <v>1</v>
      </c>
      <c r="E37" s="4">
        <v>500</v>
      </c>
      <c r="F37" s="5">
        <v>8</v>
      </c>
      <c r="G37" s="6"/>
      <c r="H37" s="6"/>
      <c r="I37" s="7"/>
      <c r="J37" s="8" t="s">
        <v>84</v>
      </c>
    </row>
    <row r="38" spans="1:10">
      <c r="A38" s="25" t="s">
        <v>85</v>
      </c>
      <c r="B38" s="26">
        <f>(8.64/25)*2</f>
        <v>0.69120000000000004</v>
      </c>
      <c r="C38" s="25" t="s">
        <v>86</v>
      </c>
      <c r="D38" s="4">
        <v>2</v>
      </c>
      <c r="E38" s="4">
        <v>25</v>
      </c>
      <c r="F38" s="5">
        <v>8.64</v>
      </c>
      <c r="G38" s="6"/>
      <c r="H38" s="6"/>
      <c r="I38" s="7"/>
      <c r="J38" s="8" t="s">
        <v>87</v>
      </c>
    </row>
    <row r="39" spans="1:10">
      <c r="A39" s="25" t="s">
        <v>88</v>
      </c>
      <c r="B39" s="26">
        <v>0.02</v>
      </c>
      <c r="C39" s="25" t="s">
        <v>11</v>
      </c>
      <c r="D39" s="4">
        <v>2</v>
      </c>
      <c r="E39" s="4">
        <v>1000</v>
      </c>
      <c r="F39" s="5">
        <v>10</v>
      </c>
      <c r="G39" s="6"/>
      <c r="H39" s="6"/>
      <c r="I39" s="7"/>
      <c r="J39" s="8" t="s">
        <v>89</v>
      </c>
    </row>
    <row r="40" spans="1:10">
      <c r="A40" s="25" t="s">
        <v>90</v>
      </c>
      <c r="B40" s="25"/>
      <c r="C40" s="25" t="s">
        <v>91</v>
      </c>
      <c r="D40" s="4">
        <v>1</v>
      </c>
      <c r="E40" s="7"/>
      <c r="F40" s="6"/>
      <c r="G40" s="6"/>
      <c r="H40" s="6"/>
      <c r="I40" s="7"/>
      <c r="J40" s="7"/>
    </row>
    <row r="41" spans="1:10">
      <c r="A41" s="25" t="s">
        <v>92</v>
      </c>
      <c r="B41" s="27"/>
      <c r="C41" s="25" t="s">
        <v>91</v>
      </c>
      <c r="D41" s="4">
        <v>1</v>
      </c>
      <c r="E41" s="7"/>
      <c r="F41" s="6"/>
      <c r="G41" s="6"/>
      <c r="H41" s="6"/>
      <c r="I41" s="7"/>
      <c r="J41" s="7"/>
    </row>
    <row r="42" spans="1:10">
      <c r="A42" s="25" t="s">
        <v>93</v>
      </c>
      <c r="B42" s="26">
        <v>0.6</v>
      </c>
      <c r="C42" s="25" t="s">
        <v>91</v>
      </c>
      <c r="D42" s="4" t="s">
        <v>64</v>
      </c>
      <c r="E42" s="7"/>
      <c r="F42" s="6"/>
      <c r="G42" s="6"/>
      <c r="H42" s="6"/>
      <c r="I42" s="7"/>
      <c r="J42" s="7" t="s">
        <v>94</v>
      </c>
    </row>
    <row r="43" spans="1:10">
      <c r="A43" s="25" t="s">
        <v>95</v>
      </c>
      <c r="B43" s="26">
        <v>0.5</v>
      </c>
      <c r="C43" s="25" t="s">
        <v>96</v>
      </c>
      <c r="D43" s="4">
        <v>1</v>
      </c>
      <c r="E43" s="4">
        <v>5</v>
      </c>
      <c r="F43" s="5">
        <v>2</v>
      </c>
      <c r="G43" s="6"/>
      <c r="H43" s="6"/>
      <c r="I43" s="7"/>
      <c r="J43" s="7"/>
    </row>
    <row r="44" spans="1:10">
      <c r="A44" s="25"/>
      <c r="B44" s="28"/>
      <c r="C44" s="25"/>
      <c r="D44" s="7"/>
      <c r="E44" s="7"/>
      <c r="F44" s="7"/>
      <c r="G44" s="7"/>
      <c r="H44" s="7"/>
      <c r="I44" s="7"/>
      <c r="J44" s="7"/>
    </row>
    <row r="45" spans="1:10">
      <c r="A45" s="7"/>
      <c r="B45" s="7"/>
      <c r="C45" s="7"/>
      <c r="D45" s="7"/>
      <c r="E45" s="7"/>
      <c r="F45" s="29">
        <f>SUM(F2:F44)</f>
        <v>388.42</v>
      </c>
      <c r="G45" s="7"/>
      <c r="H45" s="7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>
      <c r="A48" s="30" t="s">
        <v>97</v>
      </c>
      <c r="B48" s="31">
        <f>SUM(B2:B44)</f>
        <v>148.31286666666668</v>
      </c>
      <c r="C48" s="7"/>
      <c r="D48" s="7"/>
      <c r="E48" s="7"/>
      <c r="F48" s="7"/>
      <c r="G48" s="7"/>
      <c r="H48" s="7"/>
      <c r="I48" s="7"/>
      <c r="J48" s="7"/>
    </row>
  </sheetData>
  <hyperlinks>
    <hyperlink ref="J2" r:id="rId1" xr:uid="{00000000-0004-0000-0000-000000000000}"/>
    <hyperlink ref="J4" r:id="rId2" xr:uid="{00000000-0004-0000-0000-000001000000}"/>
    <hyperlink ref="J5" r:id="rId3" xr:uid="{00000000-0004-0000-0000-000002000000}"/>
    <hyperlink ref="J6" r:id="rId4" xr:uid="{00000000-0004-0000-0000-000003000000}"/>
    <hyperlink ref="J7" r:id="rId5" xr:uid="{00000000-0004-0000-0000-000004000000}"/>
    <hyperlink ref="J8" r:id="rId6" xr:uid="{00000000-0004-0000-0000-000005000000}"/>
    <hyperlink ref="J10" r:id="rId7" xr:uid="{00000000-0004-0000-0000-000006000000}"/>
    <hyperlink ref="J11" r:id="rId8" xr:uid="{00000000-0004-0000-0000-000007000000}"/>
    <hyperlink ref="J13" r:id="rId9" xr:uid="{00000000-0004-0000-0000-000008000000}"/>
    <hyperlink ref="J15" r:id="rId10" xr:uid="{00000000-0004-0000-0000-000009000000}"/>
    <hyperlink ref="J16" r:id="rId11" xr:uid="{00000000-0004-0000-0000-00000A000000}"/>
    <hyperlink ref="J17" r:id="rId12" xr:uid="{00000000-0004-0000-0000-00000B000000}"/>
    <hyperlink ref="J18" r:id="rId13" xr:uid="{00000000-0004-0000-0000-00000C000000}"/>
    <hyperlink ref="J19" r:id="rId14" xr:uid="{00000000-0004-0000-0000-00000D000000}"/>
    <hyperlink ref="J20" r:id="rId15" xr:uid="{00000000-0004-0000-0000-00000E000000}"/>
    <hyperlink ref="J22" r:id="rId16" xr:uid="{00000000-0004-0000-0000-00000F000000}"/>
    <hyperlink ref="J24" r:id="rId17" xr:uid="{00000000-0004-0000-0000-000010000000}"/>
    <hyperlink ref="J25" r:id="rId18" xr:uid="{00000000-0004-0000-0000-000011000000}"/>
    <hyperlink ref="J27" r:id="rId19" xr:uid="{00000000-0004-0000-0000-000012000000}"/>
    <hyperlink ref="J28" r:id="rId20" xr:uid="{00000000-0004-0000-0000-000013000000}"/>
    <hyperlink ref="J29" r:id="rId21" xr:uid="{00000000-0004-0000-0000-000014000000}"/>
    <hyperlink ref="J30" r:id="rId22" xr:uid="{00000000-0004-0000-0000-000015000000}"/>
    <hyperlink ref="J32" r:id="rId23" xr:uid="{00000000-0004-0000-0000-000016000000}"/>
    <hyperlink ref="J33" r:id="rId24" xr:uid="{00000000-0004-0000-0000-000017000000}"/>
    <hyperlink ref="J34" r:id="rId25" xr:uid="{00000000-0004-0000-0000-000018000000}"/>
    <hyperlink ref="J35" r:id="rId26" xr:uid="{00000000-0004-0000-0000-000019000000}"/>
    <hyperlink ref="J36" r:id="rId27" xr:uid="{00000000-0004-0000-0000-00001A000000}"/>
    <hyperlink ref="J37" r:id="rId28" xr:uid="{00000000-0004-0000-0000-00001B000000}"/>
    <hyperlink ref="J38" r:id="rId29" xr:uid="{00000000-0004-0000-0000-00001C000000}"/>
    <hyperlink ref="J39" r:id="rId30" xr:uid="{00000000-0004-0000-0000-00001D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9BD82D4D0124E829F6C27842EDED6" ma:contentTypeVersion="16" ma:contentTypeDescription="Create a new document." ma:contentTypeScope="" ma:versionID="1c52e501318d80f0ce26ed3102ab4616">
  <xsd:schema xmlns:xsd="http://www.w3.org/2001/XMLSchema" xmlns:xs="http://www.w3.org/2001/XMLSchema" xmlns:p="http://schemas.microsoft.com/office/2006/metadata/properties" xmlns:ns2="8c45ed8f-ea18-4554-a0c3-6cba8b1ae902" xmlns:ns3="145b5fe9-316d-49e4-b78f-c145dd872151" targetNamespace="http://schemas.microsoft.com/office/2006/metadata/properties" ma:root="true" ma:fieldsID="8c6ee2a3d97081c1f994050acf9d8237" ns2:_="" ns3:_="">
    <xsd:import namespace="8c45ed8f-ea18-4554-a0c3-6cba8b1ae902"/>
    <xsd:import namespace="145b5fe9-316d-49e4-b78f-c145dd872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5ed8f-ea18-4554-a0c3-6cba8b1ae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52802cc5-2881-4dd7-9d75-38905e9cf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b5fe9-316d-49e4-b78f-c145dd87215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8f49204-888d-4c65-9316-726f2226d7a4}" ma:internalName="TaxCatchAll" ma:showField="CatchAllData" ma:web="145b5fe9-316d-49e4-b78f-c145dd872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5b5fe9-316d-49e4-b78f-c145dd872151" xsi:nil="true"/>
    <lcf76f155ced4ddcb4097134ff3c332f xmlns="8c45ed8f-ea18-4554-a0c3-6cba8b1ae9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F702C-A59D-49A2-B6E3-CB5D5A590E9A}"/>
</file>

<file path=customXml/itemProps2.xml><?xml version="1.0" encoding="utf-8"?>
<ds:datastoreItem xmlns:ds="http://schemas.openxmlformats.org/officeDocument/2006/customXml" ds:itemID="{6361D192-214C-408A-AE15-1BE3B43B42C7}"/>
</file>

<file path=customXml/itemProps3.xml><?xml version="1.0" encoding="utf-8"?>
<ds:datastoreItem xmlns:ds="http://schemas.openxmlformats.org/officeDocument/2006/customXml" ds:itemID="{07DC3BD3-CEA2-4FC6-A743-14223DA1E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Kate Walley</cp:lastModifiedBy>
  <cp:revision/>
  <dcterms:created xsi:type="dcterms:W3CDTF">2026-05-12T17:07:00Z</dcterms:created>
  <dcterms:modified xsi:type="dcterms:W3CDTF">2026-06-08T16:58:35Z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0x0101006249BD82D4D0124E829F6C27842EDED6</vt:lpwstr>
  </property>
  <property fmtid="{D5CDD505-2E9C-101B-9397-08002B2CF9AE}" pid="3" name="MediaServiceImageTags">
    <vt:lpwstr/>
  </property>
</Properties>
</file>